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0117498\Desktop\"/>
    </mc:Choice>
  </mc:AlternateContent>
  <bookViews>
    <workbookView xWindow="0" yWindow="0" windowWidth="19200" windowHeight="6855"/>
  </bookViews>
  <sheets>
    <sheet name="個人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 s="1"/>
  <c r="E14" i="1" l="1"/>
  <c r="E15" i="1" s="1"/>
  <c r="F15" i="1" s="1"/>
</calcChain>
</file>

<file path=xl/sharedStrings.xml><?xml version="1.0" encoding="utf-8"?>
<sst xmlns="http://schemas.openxmlformats.org/spreadsheetml/2006/main" count="17" uniqueCount="17">
  <si>
    <t>申請者名</t>
    <rPh sb="0" eb="2">
      <t>シンセイ</t>
    </rPh>
    <rPh sb="2" eb="3">
      <t>シャ</t>
    </rPh>
    <rPh sb="3" eb="4">
      <t>メイ</t>
    </rPh>
    <phoneticPr fontId="2"/>
  </si>
  <si>
    <t>（単位：円）</t>
    <rPh sb="1" eb="3">
      <t>タンイ</t>
    </rPh>
    <rPh sb="4" eb="5">
      <t>エン</t>
    </rPh>
    <phoneticPr fontId="2"/>
  </si>
  <si>
    <t>機械・機器名</t>
    <rPh sb="0" eb="2">
      <t>キカイ</t>
    </rPh>
    <rPh sb="3" eb="5">
      <t>キキ</t>
    </rPh>
    <rPh sb="5" eb="6">
      <t>メイ</t>
    </rPh>
    <phoneticPr fontId="2"/>
  </si>
  <si>
    <t>機種・形式</t>
    <rPh sb="0" eb="2">
      <t>キシュ</t>
    </rPh>
    <rPh sb="3" eb="5">
      <t>ケイシキ</t>
    </rPh>
    <phoneticPr fontId="2"/>
  </si>
  <si>
    <t>数量</t>
    <rPh sb="0" eb="2">
      <t>スウリョウ</t>
    </rPh>
    <phoneticPr fontId="2"/>
  </si>
  <si>
    <t>金額（税込）</t>
    <rPh sb="0" eb="2">
      <t>キンガク</t>
    </rPh>
    <rPh sb="3" eb="5">
      <t>ゼイコ</t>
    </rPh>
    <phoneticPr fontId="2"/>
  </si>
  <si>
    <t>金額（税抜）</t>
    <rPh sb="0" eb="2">
      <t>キンガク</t>
    </rPh>
    <rPh sb="3" eb="4">
      <t>ゼイ</t>
    </rPh>
    <rPh sb="4" eb="5">
      <t>ヌ</t>
    </rPh>
    <phoneticPr fontId="2"/>
  </si>
  <si>
    <t>合　計</t>
    <rPh sb="0" eb="1">
      <t>ゴウ</t>
    </rPh>
    <rPh sb="2" eb="3">
      <t>ケイ</t>
    </rPh>
    <phoneticPr fontId="2"/>
  </si>
  <si>
    <t>補助対象経費合計（税抜）×補助率2/3、補助上限額により算出</t>
    <rPh sb="0" eb="6">
      <t>ホジョタイショウケイヒ</t>
    </rPh>
    <rPh sb="6" eb="8">
      <t>ゴウケイ</t>
    </rPh>
    <rPh sb="9" eb="11">
      <t>ゼイヌ</t>
    </rPh>
    <rPh sb="13" eb="16">
      <t>ホジョリツ</t>
    </rPh>
    <rPh sb="20" eb="22">
      <t>ホジョ</t>
    </rPh>
    <rPh sb="22" eb="25">
      <t>ジョウゲンガク</t>
    </rPh>
    <rPh sb="28" eb="30">
      <t>サンシュツ</t>
    </rPh>
    <phoneticPr fontId="2"/>
  </si>
  <si>
    <t>・本体価格税抜５万円以上
・工事費・保険料・保証料・送料・設置費・消耗品費・振込手数料等は補助対象外経費</t>
    <rPh sb="1" eb="3">
      <t>ホンタイ</t>
    </rPh>
    <rPh sb="3" eb="5">
      <t>カカク</t>
    </rPh>
    <rPh sb="5" eb="7">
      <t>ゼイヌキ</t>
    </rPh>
    <rPh sb="9" eb="10">
      <t>エン</t>
    </rPh>
    <rPh sb="10" eb="12">
      <t>イジョウ</t>
    </rPh>
    <rPh sb="14" eb="17">
      <t>コウジヒ</t>
    </rPh>
    <rPh sb="18" eb="21">
      <t>ホケンリョウ</t>
    </rPh>
    <rPh sb="22" eb="25">
      <t>ホショウリョウ</t>
    </rPh>
    <rPh sb="26" eb="28">
      <t>ソウリョウ</t>
    </rPh>
    <rPh sb="29" eb="31">
      <t>セッチ</t>
    </rPh>
    <rPh sb="31" eb="32">
      <t>ヒ</t>
    </rPh>
    <rPh sb="33" eb="36">
      <t>ショウモウヒン</t>
    </rPh>
    <rPh sb="36" eb="37">
      <t>ヒ</t>
    </rPh>
    <rPh sb="38" eb="40">
      <t>フリコミ</t>
    </rPh>
    <rPh sb="40" eb="43">
      <t>テスウリョウ</t>
    </rPh>
    <rPh sb="43" eb="44">
      <t>トウ</t>
    </rPh>
    <rPh sb="45" eb="47">
      <t>ホジョ</t>
    </rPh>
    <rPh sb="47" eb="49">
      <t>タイショウ</t>
    </rPh>
    <rPh sb="49" eb="50">
      <t>ガイ</t>
    </rPh>
    <rPh sb="50" eb="52">
      <t>ケイヒ</t>
    </rPh>
    <phoneticPr fontId="2"/>
  </si>
  <si>
    <t>上限額</t>
    <rPh sb="0" eb="3">
      <t>ジョウゲンガク</t>
    </rPh>
    <phoneticPr fontId="2"/>
  </si>
  <si>
    <t>①補助対象経費合計（税抜）</t>
    <rPh sb="1" eb="3">
      <t>ホジョ</t>
    </rPh>
    <rPh sb="3" eb="5">
      <t>タイショウ</t>
    </rPh>
    <rPh sb="5" eb="7">
      <t>ケイヒ</t>
    </rPh>
    <rPh sb="7" eb="8">
      <t>ゴウ</t>
    </rPh>
    <rPh sb="8" eb="9">
      <t>ケイ</t>
    </rPh>
    <rPh sb="10" eb="12">
      <t>ゼイヌ</t>
    </rPh>
    <phoneticPr fontId="2"/>
  </si>
  <si>
    <t>①×補助率2/3</t>
    <rPh sb="2" eb="4">
      <t>ホジョ</t>
    </rPh>
    <rPh sb="4" eb="5">
      <t>リツ</t>
    </rPh>
    <phoneticPr fontId="2"/>
  </si>
  <si>
    <r>
      <t>補助金額（上限50万円・</t>
    </r>
    <r>
      <rPr>
        <sz val="11"/>
        <color rgb="FFFF0000"/>
        <rFont val="ＭＳ 明朝"/>
        <family val="1"/>
        <charset val="128"/>
      </rPr>
      <t>下限10万円</t>
    </r>
    <r>
      <rPr>
        <sz val="11"/>
        <color theme="1"/>
        <rFont val="ＭＳ 明朝"/>
        <family val="1"/>
        <charset val="128"/>
      </rPr>
      <t>）</t>
    </r>
    <rPh sb="0" eb="4">
      <t>ホジョキンガク</t>
    </rPh>
    <rPh sb="5" eb="7">
      <t>ジョウゲン</t>
    </rPh>
    <rPh sb="9" eb="10">
      <t>マン</t>
    </rPh>
    <rPh sb="10" eb="11">
      <t>エン</t>
    </rPh>
    <rPh sb="12" eb="14">
      <t>カゲン</t>
    </rPh>
    <rPh sb="16" eb="18">
      <t>マンエン</t>
    </rPh>
    <phoneticPr fontId="2"/>
  </si>
  <si>
    <t>黄色セルに機器等の税抜金額を入力</t>
    <rPh sb="0" eb="2">
      <t>キイロ</t>
    </rPh>
    <rPh sb="5" eb="8">
      <t>キキトウ</t>
    </rPh>
    <rPh sb="9" eb="11">
      <t>ゼイヌキ</t>
    </rPh>
    <rPh sb="11" eb="13">
      <t>キンガク</t>
    </rPh>
    <rPh sb="14" eb="16">
      <t>ニュウリョク</t>
    </rPh>
    <phoneticPr fontId="2"/>
  </si>
  <si>
    <t>【個人事業主用】農業用省エネ機器等導入緊急支援事業支援事業補助金　算定シート</t>
    <rPh sb="1" eb="3">
      <t>コジン</t>
    </rPh>
    <rPh sb="3" eb="6">
      <t>ジギョウヌシ</t>
    </rPh>
    <rPh sb="6" eb="7">
      <t>ヨウ</t>
    </rPh>
    <rPh sb="8" eb="11">
      <t>ノウギョウヨウ</t>
    </rPh>
    <rPh sb="16" eb="17">
      <t>トウ</t>
    </rPh>
    <rPh sb="17" eb="19">
      <t>ドウニュウ</t>
    </rPh>
    <rPh sb="19" eb="21">
      <t>キンキュウ</t>
    </rPh>
    <rPh sb="21" eb="23">
      <t>シエン</t>
    </rPh>
    <rPh sb="23" eb="25">
      <t>ジギョウ</t>
    </rPh>
    <rPh sb="25" eb="27">
      <t>シエン</t>
    </rPh>
    <rPh sb="27" eb="29">
      <t>ジギョウ</t>
    </rPh>
    <rPh sb="29" eb="32">
      <t>ホジョキン</t>
    </rPh>
    <phoneticPr fontId="2"/>
  </si>
  <si>
    <t>（千円未満切捨て）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</si>
</sst>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38" fontId="3" fillId="0" borderId="0" xfId="1" applyFont="1" applyAlignment="1">
      <alignment horizontal="right"/>
    </xf>
    <xf numFmtId="38" fontId="3" fillId="0" borderId="1" xfId="1" applyFont="1" applyBorder="1" applyAlignment="1">
      <alignment horizontal="center" vertical="center" wrapText="1"/>
    </xf>
    <xf numFmtId="38" fontId="3" fillId="2" borderId="1" xfId="1" applyFont="1" applyFill="1" applyBorder="1">
      <alignment vertical="center"/>
    </xf>
    <xf numFmtId="38" fontId="3" fillId="0" borderId="4" xfId="1" applyFont="1" applyBorder="1">
      <alignment vertical="center"/>
    </xf>
    <xf numFmtId="38" fontId="0" fillId="0" borderId="0" xfId="1" applyFont="1">
      <alignment vertical="center"/>
    </xf>
    <xf numFmtId="0" fontId="7" fillId="0" borderId="8" xfId="0" applyFont="1" applyBorder="1" applyAlignment="1">
      <alignment horizontal="right" vertical="center"/>
    </xf>
    <xf numFmtId="38" fontId="3" fillId="0" borderId="9" xfId="1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38" fontId="3" fillId="3" borderId="3" xfId="1" applyFont="1" applyFill="1" applyBorder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view="pageBreakPreview" zoomScaleNormal="100" zoomScaleSheetLayoutView="100" workbookViewId="0">
      <selection activeCell="B15" sqref="B15:D15"/>
    </sheetView>
  </sheetViews>
  <sheetFormatPr defaultRowHeight="18.75" x14ac:dyDescent="0.4"/>
  <cols>
    <col min="1" max="2" width="25.625" customWidth="1"/>
    <col min="3" max="3" width="10.75" bestFit="1" customWidth="1"/>
    <col min="4" max="4" width="18.25" bestFit="1" customWidth="1"/>
    <col min="5" max="5" width="22.125" style="16" bestFit="1" customWidth="1"/>
    <col min="7" max="7" width="9" customWidth="1"/>
  </cols>
  <sheetData>
    <row r="1" spans="1:7" s="1" customFormat="1" ht="24" customHeight="1" x14ac:dyDescent="0.4">
      <c r="A1" s="29" t="s">
        <v>15</v>
      </c>
      <c r="B1" s="29"/>
      <c r="C1" s="29"/>
      <c r="D1" s="29"/>
      <c r="E1" s="29"/>
      <c r="F1" s="29"/>
      <c r="G1" s="29"/>
    </row>
    <row r="2" spans="1:7" s="1" customFormat="1" ht="27" customHeight="1" x14ac:dyDescent="0.4">
      <c r="A2" s="22" t="s">
        <v>14</v>
      </c>
      <c r="B2" s="23"/>
      <c r="C2" s="11"/>
      <c r="D2" s="17" t="s">
        <v>10</v>
      </c>
      <c r="E2" s="18">
        <v>500000</v>
      </c>
      <c r="F2" s="2"/>
    </row>
    <row r="3" spans="1:7" s="1" customFormat="1" ht="24" customHeight="1" x14ac:dyDescent="0.4">
      <c r="B3" s="2"/>
      <c r="C3" s="9" t="s">
        <v>0</v>
      </c>
      <c r="D3" s="31"/>
      <c r="E3" s="31"/>
      <c r="F3" s="2"/>
      <c r="G3" s="2"/>
    </row>
    <row r="4" spans="1:7" s="1" customFormat="1" ht="24" customHeight="1" x14ac:dyDescent="0.15">
      <c r="D4" s="10"/>
      <c r="E4" s="12" t="s">
        <v>1</v>
      </c>
    </row>
    <row r="5" spans="1:7" s="1" customFormat="1" ht="35.1" customHeight="1" x14ac:dyDescent="0.4">
      <c r="A5" s="3" t="s">
        <v>2</v>
      </c>
      <c r="B5" s="4" t="s">
        <v>3</v>
      </c>
      <c r="C5" s="4" t="s">
        <v>4</v>
      </c>
      <c r="D5" s="4" t="s">
        <v>5</v>
      </c>
      <c r="E5" s="13" t="s">
        <v>6</v>
      </c>
    </row>
    <row r="6" spans="1:7" s="1" customFormat="1" ht="30" customHeight="1" x14ac:dyDescent="0.4">
      <c r="A6" s="5"/>
      <c r="B6" s="5"/>
      <c r="C6" s="5"/>
      <c r="D6" s="6"/>
      <c r="E6" s="14"/>
      <c r="F6" s="34" t="s">
        <v>9</v>
      </c>
      <c r="G6" s="35"/>
    </row>
    <row r="7" spans="1:7" s="1" customFormat="1" ht="30" customHeight="1" x14ac:dyDescent="0.4">
      <c r="A7" s="5"/>
      <c r="B7" s="5"/>
      <c r="C7" s="5"/>
      <c r="D7" s="6"/>
      <c r="E7" s="14"/>
      <c r="F7" s="36"/>
      <c r="G7" s="35"/>
    </row>
    <row r="8" spans="1:7" s="1" customFormat="1" ht="30" customHeight="1" x14ac:dyDescent="0.4">
      <c r="A8" s="5"/>
      <c r="B8" s="5"/>
      <c r="C8" s="5"/>
      <c r="D8" s="6"/>
      <c r="E8" s="14"/>
      <c r="F8" s="36"/>
      <c r="G8" s="35"/>
    </row>
    <row r="9" spans="1:7" s="1" customFormat="1" ht="30" customHeight="1" x14ac:dyDescent="0.4">
      <c r="A9" s="5"/>
      <c r="B9" s="5"/>
      <c r="C9" s="5"/>
      <c r="D9" s="6"/>
      <c r="E9" s="14"/>
      <c r="F9" s="36"/>
      <c r="G9" s="35"/>
    </row>
    <row r="10" spans="1:7" s="1" customFormat="1" ht="30" customHeight="1" x14ac:dyDescent="0.4">
      <c r="A10" s="5"/>
      <c r="B10" s="5"/>
      <c r="C10" s="5"/>
      <c r="D10" s="6"/>
      <c r="E10" s="14"/>
      <c r="F10" s="36"/>
      <c r="G10" s="35"/>
    </row>
    <row r="11" spans="1:7" s="1" customFormat="1" ht="30" customHeight="1" x14ac:dyDescent="0.4">
      <c r="A11" s="5"/>
      <c r="B11" s="5"/>
      <c r="C11" s="5"/>
      <c r="D11" s="6"/>
      <c r="E11" s="14"/>
    </row>
    <row r="12" spans="1:7" s="1" customFormat="1" ht="30" customHeight="1" x14ac:dyDescent="0.4">
      <c r="A12" s="32" t="s">
        <v>7</v>
      </c>
      <c r="B12" s="33"/>
      <c r="C12" s="5"/>
      <c r="D12" s="6"/>
      <c r="E12" s="15">
        <f>SUM(E6:E11)</f>
        <v>0</v>
      </c>
    </row>
    <row r="13" spans="1:7" s="1" customFormat="1" ht="24.95" customHeight="1" x14ac:dyDescent="0.4">
      <c r="A13" s="7"/>
      <c r="C13" s="28" t="s">
        <v>11</v>
      </c>
      <c r="D13" s="28"/>
      <c r="E13" s="15">
        <f>E12</f>
        <v>0</v>
      </c>
      <c r="F13" s="8"/>
    </row>
    <row r="14" spans="1:7" s="1" customFormat="1" ht="25.5" customHeight="1" thickBot="1" x14ac:dyDescent="0.45">
      <c r="C14" s="37" t="s">
        <v>12</v>
      </c>
      <c r="D14" s="37"/>
      <c r="E14" s="15">
        <f>ROUNDDOWN(E13*2/3,-3)</f>
        <v>0</v>
      </c>
      <c r="F14" s="30" t="s">
        <v>16</v>
      </c>
      <c r="G14" s="30"/>
    </row>
    <row r="15" spans="1:7" s="1" customFormat="1" ht="25.5" customHeight="1" thickTop="1" thickBot="1" x14ac:dyDescent="0.45">
      <c r="B15" s="38" t="s">
        <v>13</v>
      </c>
      <c r="C15" s="38"/>
      <c r="D15" s="39"/>
      <c r="E15" s="21">
        <f>IF(E2&gt;=$E$14,$E$14,E2)</f>
        <v>0</v>
      </c>
      <c r="F15" s="20" t="str">
        <f>IF(E15&lt;100000,"対象外","　")</f>
        <v>対象外</v>
      </c>
      <c r="G15" s="19"/>
    </row>
    <row r="16" spans="1:7" s="1" customFormat="1" ht="27.6" customHeight="1" thickTop="1" x14ac:dyDescent="0.4">
      <c r="A16" s="26" t="s">
        <v>8</v>
      </c>
      <c r="B16" s="27"/>
      <c r="C16" s="27"/>
      <c r="D16" s="27"/>
      <c r="E16" s="27"/>
    </row>
    <row r="17" spans="1:5" x14ac:dyDescent="0.4">
      <c r="A17" s="24"/>
      <c r="B17" s="25"/>
      <c r="C17" s="25"/>
      <c r="D17" s="25"/>
      <c r="E17" s="25"/>
    </row>
  </sheetData>
  <mergeCells count="10">
    <mergeCell ref="A17:E17"/>
    <mergeCell ref="A16:E16"/>
    <mergeCell ref="C13:D13"/>
    <mergeCell ref="C14:D14"/>
    <mergeCell ref="A1:G1"/>
    <mergeCell ref="F14:G14"/>
    <mergeCell ref="D3:E3"/>
    <mergeCell ref="A12:B12"/>
    <mergeCell ref="F6:G10"/>
    <mergeCell ref="B15:D15"/>
  </mergeCells>
  <phoneticPr fontId="2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山川　彰宏</dc:creator>
  <cp:lastModifiedBy>はしもと　よしみ</cp:lastModifiedBy>
  <cp:lastPrinted>2024-04-24T07:21:28Z</cp:lastPrinted>
  <dcterms:created xsi:type="dcterms:W3CDTF">2023-05-31T10:51:27Z</dcterms:created>
  <dcterms:modified xsi:type="dcterms:W3CDTF">2024-04-24T07:21:39Z</dcterms:modified>
</cp:coreProperties>
</file>