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3"/>
  <workbookPr filterPrivacy="1"/>
  <xr:revisionPtr revIDLastSave="0" documentId="13_ncr:1_{9C080211-4E95-4C47-B799-5149217249BE}" xr6:coauthVersionLast="36" xr6:coauthVersionMax="36" xr10:uidLastSave="{00000000-0000-0000-0000-000000000000}"/>
  <bookViews>
    <workbookView xWindow="-5196" yWindow="-20976" windowWidth="38400" windowHeight="20976" activeTab="19" xr2:uid="{00000000-000D-0000-FFFF-FFFF00000000}"/>
  </bookViews>
  <sheets>
    <sheet name="１" sheetId="3" r:id="rId1"/>
    <sheet name="2" sheetId="21" r:id="rId2"/>
    <sheet name="3-1" sheetId="22" r:id="rId3"/>
    <sheet name="3-2" sheetId="23" r:id="rId4"/>
    <sheet name="3-3" sheetId="24" r:id="rId5"/>
    <sheet name="4-1" sheetId="25" r:id="rId6"/>
    <sheet name="4-2" sheetId="26" r:id="rId7"/>
    <sheet name="5" sheetId="27" r:id="rId8"/>
    <sheet name="6-1" sheetId="28" r:id="rId9"/>
    <sheet name="6-2" sheetId="44" r:id="rId10"/>
    <sheet name="7-1" sheetId="30" r:id="rId11"/>
    <sheet name="7-2" sheetId="31" r:id="rId12"/>
    <sheet name="8" sheetId="42" r:id="rId13"/>
    <sheet name="9" sheetId="33" r:id="rId14"/>
    <sheet name="10" sheetId="40" r:id="rId15"/>
    <sheet name="11" sheetId="35" r:id="rId16"/>
    <sheet name="12" sheetId="36" r:id="rId17"/>
    <sheet name="13" sheetId="37" r:id="rId18"/>
    <sheet name="14" sheetId="38" r:id="rId19"/>
    <sheet name="15" sheetId="39" r:id="rId20"/>
  </sheets>
  <definedNames>
    <definedName name="_xlnm.Print_Area" localSheetId="0">'１'!$A$1:$J$38</definedName>
    <definedName name="_xlnm.Print_Area" localSheetId="14">'10'!$A$1:$J$38</definedName>
    <definedName name="_xlnm.Print_Area" localSheetId="15">'11'!$A$1:$J$38</definedName>
    <definedName name="_xlnm.Print_Area" localSheetId="16">'12'!$A$1:$J$38</definedName>
    <definedName name="_xlnm.Print_Area" localSheetId="18">'14'!$A$1:$J$38</definedName>
    <definedName name="_xlnm.Print_Area" localSheetId="19">'15'!$A$1:$J$38</definedName>
    <definedName name="_xlnm.Print_Area" localSheetId="1">'2'!$A$1:$J$38</definedName>
    <definedName name="_xlnm.Print_Area" localSheetId="2">'3-1'!$A$1:$J$38</definedName>
    <definedName name="_xlnm.Print_Area" localSheetId="3">'3-2'!$A$1:$J$38</definedName>
    <definedName name="_xlnm.Print_Area" localSheetId="4">'3-3'!$A$1:$J$38</definedName>
    <definedName name="_xlnm.Print_Area" localSheetId="5">'4-1'!$A$1:$J$38</definedName>
    <definedName name="_xlnm.Print_Area" localSheetId="6">'4-2'!$A$1:$J$38</definedName>
    <definedName name="_xlnm.Print_Area" localSheetId="7">'5'!$A$1:$J$38</definedName>
    <definedName name="_xlnm.Print_Area" localSheetId="8">'6-1'!$A$1:$J$38</definedName>
    <definedName name="_xlnm.Print_Area" localSheetId="9">'6-2'!$A$1:$J$38</definedName>
    <definedName name="_xlnm.Print_Area" localSheetId="10">'7-1'!$A$1:$J$38</definedName>
    <definedName name="_xlnm.Print_Area" localSheetId="11">'7-2'!$A$1:$J$38</definedName>
    <definedName name="_xlnm.Print_Area" localSheetId="12">'8'!$A$1:$J$38</definedName>
    <definedName name="_xlnm.Print_Area" localSheetId="13">'9'!$A$1:$J$38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8" i="39" l="1"/>
  <c r="C38" i="39"/>
  <c r="J37" i="39"/>
  <c r="I37" i="39"/>
  <c r="H37" i="39"/>
  <c r="G37" i="39"/>
  <c r="F37" i="39"/>
  <c r="E37" i="39"/>
  <c r="D37" i="39"/>
  <c r="C37" i="39"/>
  <c r="J36" i="39"/>
  <c r="I36" i="39"/>
  <c r="H36" i="39"/>
  <c r="G36" i="39"/>
  <c r="F36" i="39"/>
  <c r="E36" i="39"/>
  <c r="D36" i="39"/>
  <c r="C36" i="39"/>
  <c r="F38" i="38"/>
  <c r="C38" i="38"/>
  <c r="J37" i="38"/>
  <c r="I37" i="38"/>
  <c r="H37" i="38"/>
  <c r="G37" i="38"/>
  <c r="F37" i="38"/>
  <c r="E37" i="38"/>
  <c r="D37" i="38"/>
  <c r="C37" i="38"/>
  <c r="J36" i="38"/>
  <c r="I36" i="38"/>
  <c r="H36" i="38"/>
  <c r="G36" i="38"/>
  <c r="F36" i="38"/>
  <c r="E36" i="38"/>
  <c r="D36" i="38"/>
  <c r="C36" i="38"/>
  <c r="F38" i="37"/>
  <c r="C38" i="37"/>
  <c r="J37" i="37"/>
  <c r="I37" i="37"/>
  <c r="H37" i="37"/>
  <c r="G37" i="37"/>
  <c r="F37" i="37"/>
  <c r="E37" i="37"/>
  <c r="D37" i="37"/>
  <c r="C37" i="37"/>
  <c r="J36" i="37"/>
  <c r="I36" i="37"/>
  <c r="H36" i="37"/>
  <c r="G36" i="37"/>
  <c r="F36" i="37"/>
  <c r="E36" i="37"/>
  <c r="D36" i="37"/>
  <c r="C36" i="37"/>
  <c r="F38" i="36"/>
  <c r="C38" i="36"/>
  <c r="J37" i="36"/>
  <c r="I37" i="36"/>
  <c r="H37" i="36"/>
  <c r="G37" i="36"/>
  <c r="F37" i="36"/>
  <c r="E37" i="36"/>
  <c r="D37" i="36"/>
  <c r="C37" i="36"/>
  <c r="J36" i="36"/>
  <c r="I36" i="36"/>
  <c r="H36" i="36"/>
  <c r="G36" i="36"/>
  <c r="F36" i="36"/>
  <c r="E36" i="36"/>
  <c r="D36" i="36"/>
  <c r="C36" i="36"/>
  <c r="F38" i="35"/>
  <c r="C38" i="35"/>
  <c r="J37" i="35"/>
  <c r="I37" i="35"/>
  <c r="H37" i="35"/>
  <c r="G37" i="35"/>
  <c r="F37" i="35"/>
  <c r="E37" i="35"/>
  <c r="D37" i="35"/>
  <c r="C37" i="35"/>
  <c r="J36" i="35"/>
  <c r="I36" i="35"/>
  <c r="H36" i="35"/>
  <c r="G36" i="35"/>
  <c r="F36" i="35"/>
  <c r="E36" i="35"/>
  <c r="D36" i="35"/>
  <c r="C36" i="35"/>
  <c r="F38" i="40"/>
  <c r="C38" i="40"/>
  <c r="J37" i="40"/>
  <c r="I37" i="40"/>
  <c r="H37" i="40"/>
  <c r="G37" i="40"/>
  <c r="F37" i="40"/>
  <c r="E37" i="40"/>
  <c r="D37" i="40"/>
  <c r="C37" i="40"/>
  <c r="J36" i="40"/>
  <c r="I36" i="40"/>
  <c r="H36" i="40"/>
  <c r="G36" i="40"/>
  <c r="F36" i="40"/>
  <c r="E36" i="40"/>
  <c r="D36" i="40"/>
  <c r="C36" i="40"/>
  <c r="F38" i="33"/>
  <c r="C38" i="33"/>
  <c r="J37" i="33"/>
  <c r="I37" i="33"/>
  <c r="H37" i="33"/>
  <c r="G37" i="33"/>
  <c r="F37" i="33"/>
  <c r="E37" i="33"/>
  <c r="D37" i="33"/>
  <c r="C37" i="33"/>
  <c r="J36" i="33"/>
  <c r="I36" i="33"/>
  <c r="H36" i="33"/>
  <c r="G36" i="33"/>
  <c r="F36" i="33"/>
  <c r="E36" i="33"/>
  <c r="D36" i="33"/>
  <c r="C36" i="33"/>
  <c r="F38" i="42"/>
  <c r="C38" i="42"/>
  <c r="J37" i="42"/>
  <c r="I37" i="42"/>
  <c r="H37" i="42"/>
  <c r="G37" i="42"/>
  <c r="F37" i="42"/>
  <c r="E37" i="42"/>
  <c r="D37" i="42"/>
  <c r="C37" i="42"/>
  <c r="J36" i="42"/>
  <c r="I36" i="42"/>
  <c r="H36" i="42"/>
  <c r="G36" i="42"/>
  <c r="F36" i="42"/>
  <c r="E36" i="42"/>
  <c r="D36" i="42"/>
  <c r="C36" i="42"/>
  <c r="F38" i="31"/>
  <c r="C38" i="31"/>
  <c r="J37" i="31"/>
  <c r="I37" i="31"/>
  <c r="H37" i="31"/>
  <c r="G37" i="31"/>
  <c r="F37" i="31"/>
  <c r="E37" i="31"/>
  <c r="D37" i="31"/>
  <c r="C37" i="31"/>
  <c r="J36" i="31"/>
  <c r="I36" i="31"/>
  <c r="H36" i="31"/>
  <c r="G36" i="31"/>
  <c r="F36" i="31"/>
  <c r="E36" i="31"/>
  <c r="D36" i="31"/>
  <c r="C36" i="31"/>
  <c r="F38" i="30"/>
  <c r="C38" i="30"/>
  <c r="J37" i="30"/>
  <c r="I37" i="30"/>
  <c r="H37" i="30"/>
  <c r="G37" i="30"/>
  <c r="F37" i="30"/>
  <c r="E37" i="30"/>
  <c r="D37" i="30"/>
  <c r="C37" i="30"/>
  <c r="J36" i="30"/>
  <c r="I36" i="30"/>
  <c r="H36" i="30"/>
  <c r="G36" i="30"/>
  <c r="F36" i="30"/>
  <c r="E36" i="30"/>
  <c r="D36" i="30"/>
  <c r="C36" i="30"/>
  <c r="F38" i="28"/>
  <c r="C38" i="28"/>
  <c r="J37" i="28"/>
  <c r="I37" i="28"/>
  <c r="H37" i="28"/>
  <c r="G37" i="28"/>
  <c r="F37" i="28"/>
  <c r="E37" i="28"/>
  <c r="D37" i="28"/>
  <c r="C37" i="28"/>
  <c r="J36" i="28"/>
  <c r="I36" i="28"/>
  <c r="H36" i="28"/>
  <c r="G36" i="28"/>
  <c r="F36" i="28"/>
  <c r="E36" i="28"/>
  <c r="D36" i="28"/>
  <c r="C36" i="28"/>
  <c r="F38" i="27"/>
  <c r="C38" i="27"/>
  <c r="J37" i="27"/>
  <c r="I37" i="27"/>
  <c r="H37" i="27"/>
  <c r="G37" i="27"/>
  <c r="F37" i="27"/>
  <c r="E37" i="27"/>
  <c r="D37" i="27"/>
  <c r="C37" i="27"/>
  <c r="J36" i="27"/>
  <c r="I36" i="27"/>
  <c r="H36" i="27"/>
  <c r="G36" i="27"/>
  <c r="F36" i="27"/>
  <c r="E36" i="27"/>
  <c r="D36" i="27"/>
  <c r="C36" i="27"/>
  <c r="F38" i="26"/>
  <c r="C38" i="26"/>
  <c r="J37" i="26"/>
  <c r="I37" i="26"/>
  <c r="H37" i="26"/>
  <c r="G37" i="26"/>
  <c r="F37" i="26"/>
  <c r="E37" i="26"/>
  <c r="D37" i="26"/>
  <c r="C37" i="26"/>
  <c r="J36" i="26"/>
  <c r="I36" i="26"/>
  <c r="H36" i="26"/>
  <c r="G36" i="26"/>
  <c r="F36" i="26"/>
  <c r="E36" i="26"/>
  <c r="D36" i="26"/>
  <c r="C36" i="26"/>
  <c r="F38" i="25"/>
  <c r="C38" i="25"/>
  <c r="J37" i="25"/>
  <c r="I37" i="25"/>
  <c r="H37" i="25"/>
  <c r="G37" i="25"/>
  <c r="F37" i="25"/>
  <c r="E37" i="25"/>
  <c r="D37" i="25"/>
  <c r="C37" i="25"/>
  <c r="J36" i="25"/>
  <c r="I36" i="25"/>
  <c r="H36" i="25"/>
  <c r="G36" i="25"/>
  <c r="F36" i="25"/>
  <c r="E36" i="25"/>
  <c r="D36" i="25"/>
  <c r="C36" i="25"/>
  <c r="F38" i="24"/>
  <c r="C38" i="24"/>
  <c r="J37" i="24"/>
  <c r="I37" i="24"/>
  <c r="H37" i="24"/>
  <c r="G37" i="24"/>
  <c r="F37" i="24"/>
  <c r="E37" i="24"/>
  <c r="D37" i="24"/>
  <c r="C37" i="24"/>
  <c r="J36" i="24"/>
  <c r="I36" i="24"/>
  <c r="H36" i="24"/>
  <c r="G36" i="24"/>
  <c r="F36" i="24"/>
  <c r="E36" i="24"/>
  <c r="D36" i="24"/>
  <c r="C36" i="24"/>
  <c r="F38" i="23"/>
  <c r="C38" i="23"/>
  <c r="J37" i="23"/>
  <c r="I37" i="23"/>
  <c r="H37" i="23"/>
  <c r="G37" i="23"/>
  <c r="F37" i="23"/>
  <c r="E37" i="23"/>
  <c r="D37" i="23"/>
  <c r="C37" i="23"/>
  <c r="J36" i="23"/>
  <c r="I36" i="23"/>
  <c r="H36" i="23"/>
  <c r="G36" i="23"/>
  <c r="F36" i="23"/>
  <c r="E36" i="23"/>
  <c r="D36" i="23"/>
  <c r="C36" i="23"/>
  <c r="F38" i="22"/>
  <c r="C38" i="22"/>
  <c r="J37" i="22"/>
  <c r="I37" i="22"/>
  <c r="H37" i="22"/>
  <c r="G37" i="22"/>
  <c r="F37" i="22"/>
  <c r="E37" i="22"/>
  <c r="D37" i="22"/>
  <c r="C37" i="22"/>
  <c r="J36" i="22"/>
  <c r="I36" i="22"/>
  <c r="H36" i="22"/>
  <c r="G36" i="22"/>
  <c r="F36" i="22"/>
  <c r="E36" i="22"/>
  <c r="D36" i="22"/>
  <c r="C36" i="22"/>
  <c r="F38" i="21"/>
  <c r="C38" i="21"/>
  <c r="J37" i="21"/>
  <c r="I37" i="21"/>
  <c r="H37" i="21"/>
  <c r="G37" i="21"/>
  <c r="F37" i="21"/>
  <c r="E37" i="21"/>
  <c r="D37" i="21"/>
  <c r="C37" i="21"/>
  <c r="J36" i="21"/>
  <c r="I36" i="21"/>
  <c r="H36" i="21"/>
  <c r="G36" i="21"/>
  <c r="F36" i="21"/>
  <c r="E36" i="21"/>
  <c r="D36" i="21"/>
  <c r="C36" i="21"/>
  <c r="F38" i="3"/>
  <c r="C38" i="3"/>
  <c r="J37" i="3"/>
  <c r="I37" i="3"/>
  <c r="H37" i="3"/>
  <c r="G37" i="3"/>
  <c r="F37" i="3"/>
  <c r="E37" i="3"/>
  <c r="D37" i="3"/>
  <c r="C37" i="3"/>
  <c r="J36" i="3"/>
  <c r="I36" i="3"/>
  <c r="H36" i="3"/>
  <c r="G36" i="3"/>
  <c r="F36" i="3"/>
  <c r="E36" i="3"/>
  <c r="D36" i="3"/>
  <c r="C36" i="3"/>
</calcChain>
</file>

<file path=xl/sharedStrings.xml><?xml version="1.0" encoding="utf-8"?>
<sst xmlns="http://schemas.openxmlformats.org/spreadsheetml/2006/main" count="984" uniqueCount="45">
  <si>
    <t>0-9</t>
  </si>
  <si>
    <t>20-39</t>
  </si>
  <si>
    <t>40-64</t>
  </si>
  <si>
    <t>65-</t>
  </si>
  <si>
    <t>平日平均</t>
  </si>
  <si>
    <t>休日（土・日・祝）平均</t>
  </si>
  <si>
    <t>①表町・上之町商店街
（北時計台付近）</t>
  </si>
  <si>
    <t>２４時間通行量</t>
  </si>
  <si>
    <t>属性</t>
  </si>
  <si>
    <t>性別</t>
  </si>
  <si>
    <t>年代</t>
  </si>
  <si>
    <t>男性</t>
  </si>
  <si>
    <t>女性</t>
  </si>
  <si>
    <t>10-19</t>
  </si>
  <si>
    <t>計</t>
  </si>
  <si>
    <t>平均</t>
  </si>
  <si>
    <t>②表町・中之町商店街
（天満屋北付近）</t>
  </si>
  <si>
    <t>③ー１表町・紙屋町商店街
（サーカスドーム北付近）</t>
  </si>
  <si>
    <t>③ー2表町・紙屋町商店街 
（サーカスドーム西付近）</t>
  </si>
  <si>
    <t>③ー3表町・紙屋町商店街
（サーカスドーム南付近）</t>
  </si>
  <si>
    <t>④ー１表町・千日前商店街
（千日前ハレノワ通り付近）</t>
  </si>
  <si>
    <t>④ー2表町・千日前商店街
（岡山芸術創造劇場入口付近）</t>
  </si>
  <si>
    <t>⑤駅前商店街駅側アーケード
（ビックカメラ商店街入口付近）</t>
  </si>
  <si>
    <t>⑥ー１本町
（髙島屋東付近）</t>
  </si>
  <si>
    <t>⑦ー１岡山駅東口広場
（中央階段付近）</t>
  </si>
  <si>
    <t>⑦ー2岡山駅東口広場
（地下道入口付近）</t>
  </si>
  <si>
    <t>⑧奉還町商店街
（りぶら付近）</t>
  </si>
  <si>
    <t>⑨西奉還町商店街
（奉還町３丁目付近）</t>
  </si>
  <si>
    <t>⑩岡山駅地下街①
（ビックカメラ入口通路付近）</t>
  </si>
  <si>
    <t>⑪岡山駅地下街②
（高島屋入口通路付近）</t>
  </si>
  <si>
    <t>⑫岡山駅地下街③
（第１セントラルビル入口通路付近）</t>
  </si>
  <si>
    <t>⑬岡山駅地下街④
（エキチカ広場付近）</t>
  </si>
  <si>
    <t>⑭平和町①
（ハレまち通り平和橋付近）</t>
  </si>
  <si>
    <t>⑮平和町②
（西川緑道公園平和橋付近）</t>
  </si>
  <si>
    <t>火</t>
  </si>
  <si>
    <t>水</t>
  </si>
  <si>
    <t>木</t>
  </si>
  <si>
    <t>金</t>
  </si>
  <si>
    <t>土</t>
  </si>
  <si>
    <t>日</t>
  </si>
  <si>
    <t>月</t>
  </si>
  <si>
    <t>単位：人</t>
  </si>
  <si>
    <t>⑥ー２本町
（髙島屋北付近）</t>
  </si>
  <si>
    <t>ー</t>
    <phoneticPr fontId="1"/>
  </si>
  <si>
    <t>ー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</si>
</sst>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_ "/>
    <numFmt numFmtId="177" formatCode="#,##0_);[Red]\(#,##0\)"/>
    <numFmt numFmtId="178" formatCode="0_ "/>
    <numFmt numFmtId="179" formatCode="#,##0_ ;[Red]\-#,##0\ "/>
    <numFmt numFmtId="180" formatCode="0_);[Red]\(0\)"/>
  </numFmts>
  <fonts count="11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0"/>
      <color theme="1"/>
      <name val="BIZ UDPゴシック"/>
      <family val="3"/>
      <charset val="128"/>
    </font>
    <font>
      <sz val="11"/>
      <name val="Calibri"/>
      <family val="2"/>
    </font>
    <font>
      <sz val="9"/>
      <color theme="1"/>
      <name val="BIZ UDPゴシック"/>
      <charset val="128"/>
    </font>
    <font>
      <sz val="8"/>
      <color theme="1"/>
      <name val="BIZ UDPゴシック"/>
      <charset val="128"/>
    </font>
    <font>
      <sz val="7"/>
      <color theme="1"/>
      <name val="BIZ UDPゴシック"/>
      <charset val="128"/>
    </font>
    <font>
      <sz val="10"/>
      <color rgb="FFFF0000"/>
      <name val="BIZ UDPゴシック"/>
      <charset val="128"/>
    </font>
    <font>
      <sz val="10"/>
      <name val="BIZ UDPゴシック"/>
      <charset val="128"/>
    </font>
    <font>
      <sz val="11"/>
      <color theme="1"/>
      <name val="游ゴシック"/>
      <family val="2"/>
      <scheme val="minor"/>
    </font>
    <font>
      <sz val="10"/>
      <color rgb="FF000000"/>
      <name val="BIZ UDPゴシック"/>
      <charset val="128"/>
    </font>
  </fonts>
  <fills count="3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</fills>
  <borders count="2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double">
        <color indexed="64"/>
      </bottom>
      <diagonal/>
    </border>
    <border>
      <left/>
      <right style="thin">
        <color rgb="FF000000"/>
      </right>
      <top/>
      <bottom style="double">
        <color indexed="64"/>
      </bottom>
      <diagonal/>
    </border>
    <border>
      <left/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 style="double">
        <color indexed="64"/>
      </top>
      <bottom style="thin">
        <color rgb="FF000000"/>
      </bottom>
      <diagonal/>
    </border>
    <border>
      <left/>
      <right style="thin">
        <color rgb="FF000000"/>
      </right>
      <top style="double">
        <color indexed="64"/>
      </top>
      <bottom style="thin">
        <color rgb="FF000000"/>
      </bottom>
      <diagonal/>
    </border>
  </borders>
  <cellStyleXfs count="2">
    <xf numFmtId="0" fontId="0" fillId="0" borderId="0"/>
    <xf numFmtId="38" fontId="9" fillId="0" borderId="0" applyFont="0" applyFill="0" applyBorder="0" applyAlignment="0" applyProtection="0">
      <alignment vertical="center"/>
    </xf>
  </cellStyleXfs>
  <cellXfs count="8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58" fontId="7" fillId="0" borderId="3" xfId="0" applyNumberFormat="1" applyFont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58" fontId="8" fillId="0" borderId="3" xfId="0" applyNumberFormat="1" applyFont="1" applyBorder="1" applyAlignment="1">
      <alignment horizontal="center" vertical="center"/>
    </xf>
    <xf numFmtId="177" fontId="2" fillId="0" borderId="4" xfId="0" applyNumberFormat="1" applyFont="1" applyBorder="1" applyAlignment="1">
      <alignment vertical="center"/>
    </xf>
    <xf numFmtId="177" fontId="2" fillId="0" borderId="3" xfId="0" applyNumberFormat="1" applyFont="1" applyBorder="1" applyAlignment="1">
      <alignment vertical="center"/>
    </xf>
    <xf numFmtId="177" fontId="2" fillId="0" borderId="4" xfId="0" applyNumberFormat="1" applyFont="1" applyBorder="1" applyAlignment="1">
      <alignment horizontal="right" vertical="center"/>
    </xf>
    <xf numFmtId="176" fontId="2" fillId="0" borderId="5" xfId="0" applyNumberFormat="1" applyFont="1" applyBorder="1" applyAlignment="1">
      <alignment vertical="center"/>
    </xf>
    <xf numFmtId="177" fontId="2" fillId="0" borderId="4" xfId="0" applyNumberFormat="1" applyFont="1" applyBorder="1"/>
    <xf numFmtId="177" fontId="2" fillId="0" borderId="3" xfId="0" applyNumberFormat="1" applyFont="1" applyBorder="1"/>
    <xf numFmtId="178" fontId="2" fillId="0" borderId="0" xfId="0" applyNumberFormat="1" applyFont="1"/>
    <xf numFmtId="49" fontId="2" fillId="2" borderId="6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177" fontId="2" fillId="0" borderId="13" xfId="0" applyNumberFormat="1" applyFont="1" applyBorder="1" applyAlignment="1">
      <alignment vertical="center"/>
    </xf>
    <xf numFmtId="177" fontId="2" fillId="0" borderId="2" xfId="0" applyNumberFormat="1" applyFont="1" applyBorder="1" applyAlignment="1">
      <alignment vertical="center"/>
    </xf>
    <xf numFmtId="58" fontId="8" fillId="0" borderId="16" xfId="0" applyNumberFormat="1" applyFont="1" applyBorder="1" applyAlignment="1">
      <alignment horizontal="center" vertical="center"/>
    </xf>
    <xf numFmtId="177" fontId="2" fillId="0" borderId="16" xfId="0" applyNumberFormat="1" applyFont="1" applyBorder="1" applyAlignment="1">
      <alignment vertical="center"/>
    </xf>
    <xf numFmtId="0" fontId="2" fillId="2" borderId="18" xfId="0" applyFont="1" applyFill="1" applyBorder="1" applyAlignment="1">
      <alignment horizontal="center" vertical="center"/>
    </xf>
    <xf numFmtId="49" fontId="2" fillId="2" borderId="18" xfId="0" applyNumberFormat="1" applyFont="1" applyFill="1" applyBorder="1" applyAlignment="1">
      <alignment horizontal="center" vertical="center"/>
    </xf>
    <xf numFmtId="179" fontId="2" fillId="0" borderId="4" xfId="1" applyNumberFormat="1" applyFont="1" applyBorder="1" applyAlignment="1">
      <alignment vertical="center"/>
    </xf>
    <xf numFmtId="179" fontId="2" fillId="0" borderId="3" xfId="1" applyNumberFormat="1" applyFont="1" applyBorder="1" applyAlignment="1">
      <alignment vertical="center"/>
    </xf>
    <xf numFmtId="179" fontId="2" fillId="0" borderId="15" xfId="1" applyNumberFormat="1" applyFont="1" applyBorder="1" applyAlignment="1">
      <alignment vertical="center"/>
    </xf>
    <xf numFmtId="180" fontId="2" fillId="0" borderId="3" xfId="0" applyNumberFormat="1" applyFont="1" applyBorder="1" applyAlignment="1">
      <alignment vertical="center"/>
    </xf>
    <xf numFmtId="180" fontId="2" fillId="0" borderId="5" xfId="0" applyNumberFormat="1" applyFont="1" applyBorder="1" applyAlignment="1">
      <alignment vertical="center"/>
    </xf>
    <xf numFmtId="0" fontId="10" fillId="2" borderId="11" xfId="0" applyFont="1" applyFill="1" applyBorder="1" applyAlignment="1">
      <alignment horizontal="center" vertical="center"/>
    </xf>
    <xf numFmtId="49" fontId="10" fillId="2" borderId="11" xfId="0" applyNumberFormat="1" applyFont="1" applyFill="1" applyBorder="1" applyAlignment="1">
      <alignment horizontal="center" vertical="center"/>
    </xf>
    <xf numFmtId="58" fontId="8" fillId="0" borderId="4" xfId="0" applyNumberFormat="1" applyFont="1" applyBorder="1" applyAlignment="1">
      <alignment horizontal="center" vertical="center"/>
    </xf>
    <xf numFmtId="177" fontId="10" fillId="0" borderId="14" xfId="0" applyNumberFormat="1" applyFont="1" applyBorder="1" applyAlignment="1">
      <alignment vertical="center"/>
    </xf>
    <xf numFmtId="177" fontId="10" fillId="0" borderId="2" xfId="0" applyNumberFormat="1" applyFont="1" applyBorder="1" applyAlignment="1">
      <alignment vertical="center"/>
    </xf>
    <xf numFmtId="58" fontId="8" fillId="0" borderId="14" xfId="0" applyNumberFormat="1" applyFont="1" applyBorder="1" applyAlignment="1">
      <alignment horizontal="center" vertical="center"/>
    </xf>
    <xf numFmtId="58" fontId="7" fillId="0" borderId="14" xfId="0" applyNumberFormat="1" applyFont="1" applyBorder="1" applyAlignment="1">
      <alignment horizontal="center" vertical="center"/>
    </xf>
    <xf numFmtId="58" fontId="8" fillId="0" borderId="19" xfId="0" applyNumberFormat="1" applyFont="1" applyBorder="1" applyAlignment="1">
      <alignment horizontal="center" vertical="center"/>
    </xf>
    <xf numFmtId="58" fontId="8" fillId="0" borderId="20" xfId="0" applyNumberFormat="1" applyFont="1" applyBorder="1" applyAlignment="1">
      <alignment horizontal="center" vertical="center"/>
    </xf>
    <xf numFmtId="177" fontId="10" fillId="0" borderId="20" xfId="0" applyNumberFormat="1" applyFont="1" applyBorder="1" applyAlignment="1">
      <alignment vertical="center"/>
    </xf>
    <xf numFmtId="176" fontId="10" fillId="0" borderId="21" xfId="0" applyNumberFormat="1" applyFont="1" applyBorder="1" applyAlignment="1">
      <alignment vertical="center"/>
    </xf>
    <xf numFmtId="177" fontId="10" fillId="0" borderId="14" xfId="0" applyNumberFormat="1" applyFont="1" applyBorder="1"/>
    <xf numFmtId="178" fontId="10" fillId="0" borderId="0" xfId="0" applyNumberFormat="1" applyFont="1"/>
    <xf numFmtId="178" fontId="2" fillId="0" borderId="1" xfId="0" applyNumberFormat="1" applyFont="1" applyBorder="1" applyAlignment="1">
      <alignment horizontal="center" vertical="center"/>
    </xf>
    <xf numFmtId="0" fontId="3" fillId="0" borderId="2" xfId="0" applyFont="1" applyBorder="1"/>
    <xf numFmtId="178" fontId="2" fillId="0" borderId="1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 vertical="center" wrapText="1"/>
    </xf>
    <xf numFmtId="0" fontId="3" fillId="0" borderId="8" xfId="0" applyFont="1" applyBorder="1"/>
    <xf numFmtId="0" fontId="3" fillId="0" borderId="10" xfId="0" applyFont="1" applyBorder="1"/>
    <xf numFmtId="0" fontId="3" fillId="0" borderId="11" xfId="0" applyFont="1" applyBorder="1"/>
    <xf numFmtId="0" fontId="3" fillId="0" borderId="13" xfId="0" applyFont="1" applyBorder="1"/>
    <xf numFmtId="0" fontId="3" fillId="0" borderId="14" xfId="0" applyFont="1" applyBorder="1"/>
    <xf numFmtId="0" fontId="2" fillId="0" borderId="1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3" fillId="0" borderId="12" xfId="0" applyFont="1" applyBorder="1"/>
    <xf numFmtId="0" fontId="3" fillId="0" borderId="4" xfId="0" applyFont="1" applyBorder="1"/>
    <xf numFmtId="0" fontId="2" fillId="2" borderId="1" xfId="0" applyFont="1" applyFill="1" applyBorder="1" applyAlignment="1">
      <alignment horizontal="center" vertical="center"/>
    </xf>
    <xf numFmtId="0" fontId="3" fillId="0" borderId="9" xfId="0" applyFont="1" applyBorder="1"/>
    <xf numFmtId="0" fontId="3" fillId="0" borderId="17" xfId="0" applyFont="1" applyBorder="1"/>
    <xf numFmtId="0" fontId="2" fillId="2" borderId="7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178" fontId="10" fillId="0" borderId="1" xfId="0" applyNumberFormat="1" applyFont="1" applyBorder="1" applyAlignment="1">
      <alignment horizontal="center" vertical="center"/>
    </xf>
    <xf numFmtId="178" fontId="10" fillId="0" borderId="2" xfId="0" applyNumberFormat="1" applyFont="1" applyBorder="1" applyAlignment="1">
      <alignment horizontal="center" vertical="center"/>
    </xf>
    <xf numFmtId="178" fontId="10" fillId="0" borderId="1" xfId="0" applyNumberFormat="1" applyFont="1" applyBorder="1" applyAlignment="1">
      <alignment horizontal="center"/>
    </xf>
    <xf numFmtId="178" fontId="10" fillId="0" borderId="2" xfId="0" applyNumberFormat="1" applyFont="1" applyBorder="1" applyAlignment="1">
      <alignment horizontal="center"/>
    </xf>
    <xf numFmtId="0" fontId="10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wrapText="1"/>
    </xf>
    <xf numFmtId="0" fontId="6" fillId="0" borderId="7" xfId="0" applyFont="1" applyBorder="1" applyAlignment="1">
      <alignment horizontal="center" vertical="center" wrapText="1"/>
    </xf>
    <xf numFmtId="177" fontId="2" fillId="0" borderId="4" xfId="0" applyNumberFormat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38"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8"/>
  <sheetViews>
    <sheetView showWhiteSpace="0" view="pageBreakPreview" zoomScale="70" zoomScaleNormal="100" zoomScaleSheetLayoutView="70" workbookViewId="0">
      <selection activeCell="C38" sqref="C38"/>
    </sheetView>
  </sheetViews>
  <sheetFormatPr defaultColWidth="9" defaultRowHeight="13.5" customHeight="1" x14ac:dyDescent="0.15"/>
  <cols>
    <col min="1" max="1" width="15.69921875" style="2" customWidth="1"/>
    <col min="2" max="2" width="5" style="2" customWidth="1"/>
    <col min="3" max="10" width="12.5" style="1" customWidth="1"/>
    <col min="11" max="16384" width="9" style="1"/>
  </cols>
  <sheetData>
    <row r="1" spans="1:10" ht="13.5" customHeight="1" x14ac:dyDescent="0.15">
      <c r="B1" s="4"/>
      <c r="C1" s="4"/>
      <c r="J1" s="3" t="s">
        <v>41</v>
      </c>
    </row>
    <row r="2" spans="1:10" ht="13.5" customHeight="1" x14ac:dyDescent="0.3">
      <c r="A2" s="47" t="s">
        <v>6</v>
      </c>
      <c r="B2" s="48"/>
      <c r="C2" s="55" t="s">
        <v>7</v>
      </c>
      <c r="D2" s="58" t="s">
        <v>8</v>
      </c>
      <c r="E2" s="59"/>
      <c r="F2" s="59"/>
      <c r="G2" s="59"/>
      <c r="H2" s="59"/>
      <c r="I2" s="59"/>
      <c r="J2" s="45"/>
    </row>
    <row r="3" spans="1:10" ht="13.5" customHeight="1" x14ac:dyDescent="0.3">
      <c r="A3" s="49"/>
      <c r="B3" s="50"/>
      <c r="C3" s="56"/>
      <c r="D3" s="58" t="s">
        <v>9</v>
      </c>
      <c r="E3" s="45"/>
      <c r="F3" s="58" t="s">
        <v>10</v>
      </c>
      <c r="G3" s="59"/>
      <c r="H3" s="59"/>
      <c r="I3" s="59"/>
      <c r="J3" s="45"/>
    </row>
    <row r="4" spans="1:10" ht="13.5" customHeight="1" x14ac:dyDescent="0.15">
      <c r="A4" s="51"/>
      <c r="B4" s="52"/>
      <c r="C4" s="57"/>
      <c r="D4" s="8" t="s">
        <v>11</v>
      </c>
      <c r="E4" s="8" t="s">
        <v>12</v>
      </c>
      <c r="F4" s="8" t="s">
        <v>0</v>
      </c>
      <c r="G4" s="9" t="s">
        <v>13</v>
      </c>
      <c r="H4" s="8" t="s">
        <v>1</v>
      </c>
      <c r="I4" s="8" t="s">
        <v>2</v>
      </c>
      <c r="J4" s="8" t="s">
        <v>3</v>
      </c>
    </row>
    <row r="5" spans="1:10" ht="13.5" customHeight="1" x14ac:dyDescent="0.15">
      <c r="A5" s="10">
        <v>46082</v>
      </c>
      <c r="B5" s="10" t="s">
        <v>39</v>
      </c>
      <c r="C5" s="11">
        <v>5155</v>
      </c>
      <c r="D5" s="12">
        <v>2741</v>
      </c>
      <c r="E5" s="12">
        <v>2414</v>
      </c>
      <c r="F5" s="12">
        <v>15</v>
      </c>
      <c r="G5" s="12">
        <v>736</v>
      </c>
      <c r="H5" s="12">
        <v>1567</v>
      </c>
      <c r="I5" s="12">
        <v>2092</v>
      </c>
      <c r="J5" s="12">
        <v>745</v>
      </c>
    </row>
    <row r="6" spans="1:10" ht="13.5" customHeight="1" x14ac:dyDescent="0.15">
      <c r="A6" s="10">
        <v>46083</v>
      </c>
      <c r="B6" s="10" t="s">
        <v>40</v>
      </c>
      <c r="C6" s="86" t="s">
        <v>43</v>
      </c>
      <c r="D6" s="86" t="s">
        <v>43</v>
      </c>
      <c r="E6" s="86" t="s">
        <v>43</v>
      </c>
      <c r="F6" s="86" t="s">
        <v>43</v>
      </c>
      <c r="G6" s="86" t="s">
        <v>43</v>
      </c>
      <c r="H6" s="86" t="s">
        <v>43</v>
      </c>
      <c r="I6" s="86" t="s">
        <v>43</v>
      </c>
      <c r="J6" s="86" t="s">
        <v>43</v>
      </c>
    </row>
    <row r="7" spans="1:10" ht="13.5" customHeight="1" x14ac:dyDescent="0.15">
      <c r="A7" s="10">
        <v>46084</v>
      </c>
      <c r="B7" s="10" t="s">
        <v>34</v>
      </c>
      <c r="C7" s="11">
        <v>4295</v>
      </c>
      <c r="D7" s="12">
        <v>2447</v>
      </c>
      <c r="E7" s="12">
        <v>1848</v>
      </c>
      <c r="F7" s="12">
        <v>14</v>
      </c>
      <c r="G7" s="12">
        <v>584</v>
      </c>
      <c r="H7" s="12">
        <v>1199</v>
      </c>
      <c r="I7" s="12">
        <v>1744</v>
      </c>
      <c r="J7" s="12">
        <v>754</v>
      </c>
    </row>
    <row r="8" spans="1:10" ht="13.5" customHeight="1" x14ac:dyDescent="0.15">
      <c r="A8" s="10">
        <v>46085</v>
      </c>
      <c r="B8" s="10" t="s">
        <v>35</v>
      </c>
      <c r="C8" s="13">
        <v>4620</v>
      </c>
      <c r="D8" s="13">
        <v>2539</v>
      </c>
      <c r="E8" s="13">
        <v>2081</v>
      </c>
      <c r="F8" s="13">
        <v>16</v>
      </c>
      <c r="G8" s="13">
        <v>601</v>
      </c>
      <c r="H8" s="13">
        <v>1356</v>
      </c>
      <c r="I8" s="13">
        <v>1900</v>
      </c>
      <c r="J8" s="13">
        <v>747</v>
      </c>
    </row>
    <row r="9" spans="1:10" ht="13.5" customHeight="1" x14ac:dyDescent="0.15">
      <c r="A9" s="10">
        <v>46086</v>
      </c>
      <c r="B9" s="10" t="s">
        <v>36</v>
      </c>
      <c r="C9" s="11">
        <v>4782</v>
      </c>
      <c r="D9" s="12">
        <v>2519</v>
      </c>
      <c r="E9" s="12">
        <v>2263</v>
      </c>
      <c r="F9" s="12">
        <v>8</v>
      </c>
      <c r="G9" s="12">
        <v>596</v>
      </c>
      <c r="H9" s="12">
        <v>1460</v>
      </c>
      <c r="I9" s="12">
        <v>1938</v>
      </c>
      <c r="J9" s="12">
        <v>780</v>
      </c>
    </row>
    <row r="10" spans="1:10" ht="13.5" customHeight="1" x14ac:dyDescent="0.15">
      <c r="A10" s="10">
        <v>46087</v>
      </c>
      <c r="B10" s="10" t="s">
        <v>37</v>
      </c>
      <c r="C10" s="12">
        <v>4923</v>
      </c>
      <c r="D10" s="12">
        <v>2707</v>
      </c>
      <c r="E10" s="12">
        <v>2216</v>
      </c>
      <c r="F10" s="12">
        <v>19</v>
      </c>
      <c r="G10" s="12">
        <v>700</v>
      </c>
      <c r="H10" s="12">
        <v>1397</v>
      </c>
      <c r="I10" s="12">
        <v>1979</v>
      </c>
      <c r="J10" s="12">
        <v>828</v>
      </c>
    </row>
    <row r="11" spans="1:10" ht="13.5" customHeight="1" x14ac:dyDescent="0.15">
      <c r="A11" s="10">
        <v>46088</v>
      </c>
      <c r="B11" s="10" t="s">
        <v>38</v>
      </c>
      <c r="C11" s="13">
        <v>5508</v>
      </c>
      <c r="D11" s="11">
        <v>2912</v>
      </c>
      <c r="E11" s="11">
        <v>2596</v>
      </c>
      <c r="F11" s="11">
        <v>22</v>
      </c>
      <c r="G11" s="11">
        <v>801</v>
      </c>
      <c r="H11" s="11">
        <v>1628</v>
      </c>
      <c r="I11" s="11">
        <v>2232</v>
      </c>
      <c r="J11" s="11">
        <v>825</v>
      </c>
    </row>
    <row r="12" spans="1:10" ht="13.5" customHeight="1" x14ac:dyDescent="0.15">
      <c r="A12" s="10">
        <v>46089</v>
      </c>
      <c r="B12" s="10" t="s">
        <v>39</v>
      </c>
      <c r="C12" s="11">
        <v>4237</v>
      </c>
      <c r="D12" s="11">
        <v>2163</v>
      </c>
      <c r="E12" s="11">
        <v>2074</v>
      </c>
      <c r="F12" s="11">
        <v>21</v>
      </c>
      <c r="G12" s="11">
        <v>669</v>
      </c>
      <c r="H12" s="11">
        <v>1357</v>
      </c>
      <c r="I12" s="11">
        <v>1630</v>
      </c>
      <c r="J12" s="11">
        <v>560</v>
      </c>
    </row>
    <row r="13" spans="1:10" ht="13.5" customHeight="1" x14ac:dyDescent="0.15">
      <c r="A13" s="10">
        <v>46090</v>
      </c>
      <c r="B13" s="10" t="s">
        <v>40</v>
      </c>
      <c r="C13" s="11">
        <v>4308</v>
      </c>
      <c r="D13" s="12">
        <v>2188</v>
      </c>
      <c r="E13" s="12">
        <v>2120</v>
      </c>
      <c r="F13" s="12">
        <v>6</v>
      </c>
      <c r="G13" s="12">
        <v>552</v>
      </c>
      <c r="H13" s="12">
        <v>1318</v>
      </c>
      <c r="I13" s="12">
        <v>1799</v>
      </c>
      <c r="J13" s="12">
        <v>633</v>
      </c>
    </row>
    <row r="14" spans="1:10" ht="13.5" customHeight="1" x14ac:dyDescent="0.15">
      <c r="A14" s="10">
        <v>46091</v>
      </c>
      <c r="B14" s="10" t="s">
        <v>34</v>
      </c>
      <c r="C14" s="11">
        <v>3921</v>
      </c>
      <c r="D14" s="12">
        <v>2103</v>
      </c>
      <c r="E14" s="12">
        <v>1818</v>
      </c>
      <c r="F14" s="12">
        <v>15</v>
      </c>
      <c r="G14" s="12">
        <v>483</v>
      </c>
      <c r="H14" s="12">
        <v>1136</v>
      </c>
      <c r="I14" s="12">
        <v>1649</v>
      </c>
      <c r="J14" s="12">
        <v>638</v>
      </c>
    </row>
    <row r="15" spans="1:10" ht="13.5" customHeight="1" x14ac:dyDescent="0.15">
      <c r="A15" s="10">
        <v>46092</v>
      </c>
      <c r="B15" s="10" t="s">
        <v>35</v>
      </c>
      <c r="C15" s="11">
        <v>4769</v>
      </c>
      <c r="D15" s="12">
        <v>2507</v>
      </c>
      <c r="E15" s="12">
        <v>2262</v>
      </c>
      <c r="F15" s="12">
        <v>11</v>
      </c>
      <c r="G15" s="12">
        <v>600</v>
      </c>
      <c r="H15" s="12">
        <v>1443</v>
      </c>
      <c r="I15" s="12">
        <v>1988</v>
      </c>
      <c r="J15" s="12">
        <v>727</v>
      </c>
    </row>
    <row r="16" spans="1:10" ht="13.5" customHeight="1" x14ac:dyDescent="0.15">
      <c r="A16" s="10">
        <v>46093</v>
      </c>
      <c r="B16" s="10" t="s">
        <v>36</v>
      </c>
      <c r="C16" s="11">
        <v>4303</v>
      </c>
      <c r="D16" s="11">
        <v>2077</v>
      </c>
      <c r="E16" s="11">
        <v>2226</v>
      </c>
      <c r="F16" s="11">
        <v>15</v>
      </c>
      <c r="G16" s="11">
        <v>633</v>
      </c>
      <c r="H16" s="11">
        <v>1438</v>
      </c>
      <c r="I16" s="11">
        <v>1684</v>
      </c>
      <c r="J16" s="11">
        <v>533</v>
      </c>
    </row>
    <row r="17" spans="1:10" ht="13.5" customHeight="1" x14ac:dyDescent="0.15">
      <c r="A17" s="10">
        <v>46094</v>
      </c>
      <c r="B17" s="10" t="s">
        <v>37</v>
      </c>
      <c r="C17" s="11">
        <v>4447</v>
      </c>
      <c r="D17" s="12">
        <v>2332</v>
      </c>
      <c r="E17" s="12">
        <v>2115</v>
      </c>
      <c r="F17" s="12">
        <v>11</v>
      </c>
      <c r="G17" s="12">
        <v>696</v>
      </c>
      <c r="H17" s="12">
        <v>1435</v>
      </c>
      <c r="I17" s="12">
        <v>1786</v>
      </c>
      <c r="J17" s="12">
        <v>519</v>
      </c>
    </row>
    <row r="18" spans="1:10" ht="13.5" customHeight="1" x14ac:dyDescent="0.15">
      <c r="A18" s="10">
        <v>46095</v>
      </c>
      <c r="B18" s="10" t="s">
        <v>38</v>
      </c>
      <c r="C18" s="11">
        <v>5686</v>
      </c>
      <c r="D18" s="12">
        <v>3189</v>
      </c>
      <c r="E18" s="12">
        <v>2497</v>
      </c>
      <c r="F18" s="12">
        <v>35</v>
      </c>
      <c r="G18" s="12">
        <v>995</v>
      </c>
      <c r="H18" s="12">
        <v>1798</v>
      </c>
      <c r="I18" s="12">
        <v>2160</v>
      </c>
      <c r="J18" s="12">
        <v>698</v>
      </c>
    </row>
    <row r="19" spans="1:10" ht="13.5" customHeight="1" x14ac:dyDescent="0.15">
      <c r="A19" s="10">
        <v>46096</v>
      </c>
      <c r="B19" s="10" t="s">
        <v>39</v>
      </c>
      <c r="C19" s="11">
        <v>5296</v>
      </c>
      <c r="D19" s="12">
        <v>2817</v>
      </c>
      <c r="E19" s="12">
        <v>2479</v>
      </c>
      <c r="F19" s="12">
        <v>18</v>
      </c>
      <c r="G19" s="12">
        <v>998</v>
      </c>
      <c r="H19" s="12">
        <v>1758</v>
      </c>
      <c r="I19" s="12">
        <v>1910</v>
      </c>
      <c r="J19" s="12">
        <v>612</v>
      </c>
    </row>
    <row r="20" spans="1:10" ht="13.5" customHeight="1" x14ac:dyDescent="0.15">
      <c r="A20" s="10">
        <v>46097</v>
      </c>
      <c r="B20" s="10" t="s">
        <v>40</v>
      </c>
      <c r="C20" s="11">
        <v>4529</v>
      </c>
      <c r="D20" s="12">
        <v>2365</v>
      </c>
      <c r="E20" s="12">
        <v>2164</v>
      </c>
      <c r="F20" s="12">
        <v>17</v>
      </c>
      <c r="G20" s="12">
        <v>555</v>
      </c>
      <c r="H20" s="12">
        <v>1425</v>
      </c>
      <c r="I20" s="12">
        <v>1804</v>
      </c>
      <c r="J20" s="12">
        <v>728</v>
      </c>
    </row>
    <row r="21" spans="1:10" ht="13.5" customHeight="1" x14ac:dyDescent="0.15">
      <c r="A21" s="10">
        <v>46098</v>
      </c>
      <c r="B21" s="10" t="s">
        <v>34</v>
      </c>
      <c r="C21" s="11">
        <v>3924</v>
      </c>
      <c r="D21" s="12">
        <v>2165</v>
      </c>
      <c r="E21" s="12">
        <v>1759</v>
      </c>
      <c r="F21" s="12">
        <v>11</v>
      </c>
      <c r="G21" s="12">
        <v>518</v>
      </c>
      <c r="H21" s="12">
        <v>1134</v>
      </c>
      <c r="I21" s="12">
        <v>1629</v>
      </c>
      <c r="J21" s="12">
        <v>632</v>
      </c>
    </row>
    <row r="22" spans="1:10" ht="13.5" customHeight="1" x14ac:dyDescent="0.15">
      <c r="A22" s="10">
        <v>46099</v>
      </c>
      <c r="B22" s="10" t="s">
        <v>35</v>
      </c>
      <c r="C22" s="11">
        <v>4826</v>
      </c>
      <c r="D22" s="12">
        <v>2689</v>
      </c>
      <c r="E22" s="12">
        <v>2137</v>
      </c>
      <c r="F22" s="12">
        <v>14</v>
      </c>
      <c r="G22" s="12">
        <v>721</v>
      </c>
      <c r="H22" s="12">
        <v>1397</v>
      </c>
      <c r="I22" s="12">
        <v>1890</v>
      </c>
      <c r="J22" s="12">
        <v>804</v>
      </c>
    </row>
    <row r="23" spans="1:10" ht="13.5" customHeight="1" x14ac:dyDescent="0.15">
      <c r="A23" s="10">
        <v>46100</v>
      </c>
      <c r="B23" s="10" t="s">
        <v>36</v>
      </c>
      <c r="C23" s="11">
        <v>4993</v>
      </c>
      <c r="D23" s="12">
        <v>2819</v>
      </c>
      <c r="E23" s="12">
        <v>2174</v>
      </c>
      <c r="F23" s="12">
        <v>24</v>
      </c>
      <c r="G23" s="12">
        <v>730</v>
      </c>
      <c r="H23" s="12">
        <v>1505</v>
      </c>
      <c r="I23" s="12">
        <v>1913</v>
      </c>
      <c r="J23" s="12">
        <v>821</v>
      </c>
    </row>
    <row r="24" spans="1:10" ht="13.5" customHeight="1" x14ac:dyDescent="0.15">
      <c r="A24" s="10">
        <v>46101</v>
      </c>
      <c r="B24" s="6" t="s">
        <v>37</v>
      </c>
      <c r="C24" s="11">
        <v>7669</v>
      </c>
      <c r="D24" s="12">
        <v>3777</v>
      </c>
      <c r="E24" s="12">
        <v>3892</v>
      </c>
      <c r="F24" s="12">
        <v>52</v>
      </c>
      <c r="G24" s="12">
        <v>1869</v>
      </c>
      <c r="H24" s="12">
        <v>2647</v>
      </c>
      <c r="I24" s="12">
        <v>2430</v>
      </c>
      <c r="J24" s="12">
        <v>671</v>
      </c>
    </row>
    <row r="25" spans="1:10" ht="13.5" customHeight="1" x14ac:dyDescent="0.15">
      <c r="A25" s="10">
        <v>46102</v>
      </c>
      <c r="B25" s="10" t="s">
        <v>38</v>
      </c>
      <c r="C25" s="11">
        <v>7107</v>
      </c>
      <c r="D25" s="12">
        <v>3492</v>
      </c>
      <c r="E25" s="12">
        <v>3615</v>
      </c>
      <c r="F25" s="12">
        <v>38</v>
      </c>
      <c r="G25" s="12">
        <v>1639</v>
      </c>
      <c r="H25" s="12">
        <v>2388</v>
      </c>
      <c r="I25" s="12">
        <v>2387</v>
      </c>
      <c r="J25" s="12">
        <v>655</v>
      </c>
    </row>
    <row r="26" spans="1:10" ht="13.5" customHeight="1" x14ac:dyDescent="0.15">
      <c r="A26" s="10">
        <v>46103</v>
      </c>
      <c r="B26" s="10" t="s">
        <v>39</v>
      </c>
      <c r="C26" s="11">
        <v>5906</v>
      </c>
      <c r="D26" s="12">
        <v>3196</v>
      </c>
      <c r="E26" s="12">
        <v>2710</v>
      </c>
      <c r="F26" s="12">
        <v>24</v>
      </c>
      <c r="G26" s="12">
        <v>1017</v>
      </c>
      <c r="H26" s="12">
        <v>1929</v>
      </c>
      <c r="I26" s="12">
        <v>2221</v>
      </c>
      <c r="J26" s="12">
        <v>715</v>
      </c>
    </row>
    <row r="27" spans="1:10" ht="13.5" customHeight="1" x14ac:dyDescent="0.15">
      <c r="A27" s="10">
        <v>46104</v>
      </c>
      <c r="B27" s="10" t="s">
        <v>40</v>
      </c>
      <c r="C27" s="11">
        <v>4841</v>
      </c>
      <c r="D27" s="12">
        <v>2667</v>
      </c>
      <c r="E27" s="12">
        <v>2174</v>
      </c>
      <c r="F27" s="12">
        <v>25</v>
      </c>
      <c r="G27" s="12">
        <v>756</v>
      </c>
      <c r="H27" s="12">
        <v>1414</v>
      </c>
      <c r="I27" s="12">
        <v>1914</v>
      </c>
      <c r="J27" s="12">
        <v>732</v>
      </c>
    </row>
    <row r="28" spans="1:10" ht="13.5" customHeight="1" x14ac:dyDescent="0.15">
      <c r="A28" s="10">
        <v>46105</v>
      </c>
      <c r="B28" s="10" t="s">
        <v>34</v>
      </c>
      <c r="C28" s="11">
        <v>4241</v>
      </c>
      <c r="D28" s="12">
        <v>2283</v>
      </c>
      <c r="E28" s="12">
        <v>1958</v>
      </c>
      <c r="F28" s="12">
        <v>15</v>
      </c>
      <c r="G28" s="12">
        <v>653</v>
      </c>
      <c r="H28" s="12">
        <v>1239</v>
      </c>
      <c r="I28" s="12">
        <v>1640</v>
      </c>
      <c r="J28" s="12">
        <v>694</v>
      </c>
    </row>
    <row r="29" spans="1:10" ht="13.5" customHeight="1" x14ac:dyDescent="0.15">
      <c r="A29" s="10">
        <v>46106</v>
      </c>
      <c r="B29" s="10" t="s">
        <v>35</v>
      </c>
      <c r="C29" s="11">
        <v>5582</v>
      </c>
      <c r="D29" s="12">
        <v>3120</v>
      </c>
      <c r="E29" s="12">
        <v>2462</v>
      </c>
      <c r="F29" s="12">
        <v>31</v>
      </c>
      <c r="G29" s="12">
        <v>848</v>
      </c>
      <c r="H29" s="12">
        <v>1566</v>
      </c>
      <c r="I29" s="12">
        <v>2249</v>
      </c>
      <c r="J29" s="12">
        <v>888</v>
      </c>
    </row>
    <row r="30" spans="1:10" ht="13.5" customHeight="1" x14ac:dyDescent="0.15">
      <c r="A30" s="10">
        <v>46107</v>
      </c>
      <c r="B30" s="10" t="s">
        <v>36</v>
      </c>
      <c r="C30" s="11">
        <v>4992</v>
      </c>
      <c r="D30" s="12">
        <v>2825</v>
      </c>
      <c r="E30" s="12">
        <v>2167</v>
      </c>
      <c r="F30" s="12">
        <v>26</v>
      </c>
      <c r="G30" s="12">
        <v>796</v>
      </c>
      <c r="H30" s="12">
        <v>1501</v>
      </c>
      <c r="I30" s="12">
        <v>1906</v>
      </c>
      <c r="J30" s="12">
        <v>763</v>
      </c>
    </row>
    <row r="31" spans="1:10" ht="13.5" customHeight="1" x14ac:dyDescent="0.15">
      <c r="A31" s="10">
        <v>46108</v>
      </c>
      <c r="B31" s="10" t="s">
        <v>37</v>
      </c>
      <c r="C31" s="11">
        <v>5149</v>
      </c>
      <c r="D31" s="12">
        <v>2872</v>
      </c>
      <c r="E31" s="12">
        <v>2277</v>
      </c>
      <c r="F31" s="12">
        <v>24</v>
      </c>
      <c r="G31" s="12">
        <v>831</v>
      </c>
      <c r="H31" s="12">
        <v>1445</v>
      </c>
      <c r="I31" s="12">
        <v>1963</v>
      </c>
      <c r="J31" s="12">
        <v>886</v>
      </c>
    </row>
    <row r="32" spans="1:10" ht="13.5" customHeight="1" x14ac:dyDescent="0.15">
      <c r="A32" s="10">
        <v>46109</v>
      </c>
      <c r="B32" s="10" t="s">
        <v>38</v>
      </c>
      <c r="C32" s="11">
        <v>5838</v>
      </c>
      <c r="D32" s="12">
        <v>3145</v>
      </c>
      <c r="E32" s="12">
        <v>2693</v>
      </c>
      <c r="F32" s="12">
        <v>28</v>
      </c>
      <c r="G32" s="12">
        <v>1066</v>
      </c>
      <c r="H32" s="12">
        <v>1746</v>
      </c>
      <c r="I32" s="12">
        <v>2176</v>
      </c>
      <c r="J32" s="12">
        <v>822</v>
      </c>
    </row>
    <row r="33" spans="1:10" ht="13.5" customHeight="1" x14ac:dyDescent="0.15">
      <c r="A33" s="10">
        <v>46110</v>
      </c>
      <c r="B33" s="10" t="s">
        <v>39</v>
      </c>
      <c r="C33" s="11">
        <v>6059</v>
      </c>
      <c r="D33" s="12">
        <v>3297</v>
      </c>
      <c r="E33" s="12">
        <v>2762</v>
      </c>
      <c r="F33" s="12">
        <v>30</v>
      </c>
      <c r="G33" s="12">
        <v>1156</v>
      </c>
      <c r="H33" s="12">
        <v>1835</v>
      </c>
      <c r="I33" s="12">
        <v>2155</v>
      </c>
      <c r="J33" s="12">
        <v>883</v>
      </c>
    </row>
    <row r="34" spans="1:10" ht="13.5" customHeight="1" x14ac:dyDescent="0.15">
      <c r="A34" s="10">
        <v>46111</v>
      </c>
      <c r="B34" s="10" t="s">
        <v>40</v>
      </c>
      <c r="C34" s="11">
        <v>4901</v>
      </c>
      <c r="D34" s="12">
        <v>2681</v>
      </c>
      <c r="E34" s="12">
        <v>2220</v>
      </c>
      <c r="F34" s="12">
        <v>23</v>
      </c>
      <c r="G34" s="12">
        <v>849</v>
      </c>
      <c r="H34" s="12">
        <v>1533</v>
      </c>
      <c r="I34" s="12">
        <v>1750</v>
      </c>
      <c r="J34" s="12">
        <v>746</v>
      </c>
    </row>
    <row r="35" spans="1:10" ht="13.5" customHeight="1" thickBot="1" x14ac:dyDescent="0.2">
      <c r="A35" s="22">
        <v>46112</v>
      </c>
      <c r="B35" s="22" t="s">
        <v>34</v>
      </c>
      <c r="C35" s="23">
        <v>4093</v>
      </c>
      <c r="D35" s="14">
        <v>2373</v>
      </c>
      <c r="E35" s="14">
        <v>1720</v>
      </c>
      <c r="F35" s="14">
        <v>18</v>
      </c>
      <c r="G35" s="14">
        <v>695</v>
      </c>
      <c r="H35" s="14">
        <v>1250</v>
      </c>
      <c r="I35" s="14">
        <v>1488</v>
      </c>
      <c r="J35" s="14">
        <v>642</v>
      </c>
    </row>
    <row r="36" spans="1:10" s="5" customFormat="1" ht="13.5" customHeight="1" thickTop="1" x14ac:dyDescent="0.3">
      <c r="A36" s="54" t="s">
        <v>14</v>
      </c>
      <c r="B36" s="52"/>
      <c r="C36" s="15">
        <f>SUM(C5:C35)</f>
        <v>150900</v>
      </c>
      <c r="D36" s="15">
        <f t="shared" ref="D36:J36" si="0">SUM(D5:D35)</f>
        <v>81007</v>
      </c>
      <c r="E36" s="15">
        <f t="shared" si="0"/>
        <v>69893</v>
      </c>
      <c r="F36" s="15">
        <f t="shared" si="0"/>
        <v>626</v>
      </c>
      <c r="G36" s="15">
        <f t="shared" si="0"/>
        <v>24343</v>
      </c>
      <c r="H36" s="15">
        <f t="shared" si="0"/>
        <v>46244</v>
      </c>
      <c r="I36" s="15">
        <f t="shared" si="0"/>
        <v>58006</v>
      </c>
      <c r="J36" s="15">
        <f t="shared" si="0"/>
        <v>21681</v>
      </c>
    </row>
    <row r="37" spans="1:10" s="5" customFormat="1" ht="13.5" customHeight="1" x14ac:dyDescent="0.3">
      <c r="A37" s="53" t="s">
        <v>15</v>
      </c>
      <c r="B37" s="45"/>
      <c r="C37" s="16">
        <f>AVERAGE(C5:C35)</f>
        <v>5030</v>
      </c>
      <c r="D37" s="16">
        <f>AVERAGE(D5:D35)</f>
        <v>2700.2333333333331</v>
      </c>
      <c r="E37" s="16">
        <f>AVERAGE(E5:E35)</f>
        <v>2329.7666666666669</v>
      </c>
      <c r="F37" s="16">
        <f t="shared" ref="F37:I37" si="1">AVERAGE(F5:F35)</f>
        <v>20.866666666666667</v>
      </c>
      <c r="G37" s="16">
        <f t="shared" si="1"/>
        <v>811.43333333333328</v>
      </c>
      <c r="H37" s="16">
        <f t="shared" si="1"/>
        <v>1541.4666666666667</v>
      </c>
      <c r="I37" s="16">
        <f t="shared" si="1"/>
        <v>1933.5333333333333</v>
      </c>
      <c r="J37" s="16">
        <f>AVERAGE(J5:J35)</f>
        <v>722.7</v>
      </c>
    </row>
    <row r="38" spans="1:10" ht="13.5" customHeight="1" x14ac:dyDescent="0.3">
      <c r="A38" s="44" t="s">
        <v>4</v>
      </c>
      <c r="B38" s="45"/>
      <c r="C38" s="16">
        <f>AVERAGE(C6:C10,C13:C17,C34:C35,C20:C23,C27:C31)</f>
        <v>4621.95</v>
      </c>
      <c r="D38" s="46" t="s">
        <v>5</v>
      </c>
      <c r="E38" s="45"/>
      <c r="F38" s="16">
        <f>AVERAGE(C5,C11:C12,C24:C26,C18:C19,C32:C33)</f>
        <v>5846.1</v>
      </c>
      <c r="G38" s="17"/>
      <c r="H38" s="17"/>
      <c r="I38" s="17"/>
      <c r="J38" s="17"/>
    </row>
  </sheetData>
  <mergeCells count="9">
    <mergeCell ref="A38:B38"/>
    <mergeCell ref="D38:E38"/>
    <mergeCell ref="A2:B4"/>
    <mergeCell ref="A37:B37"/>
    <mergeCell ref="A36:B36"/>
    <mergeCell ref="C2:C4"/>
    <mergeCell ref="D2:J2"/>
    <mergeCell ref="D3:E3"/>
    <mergeCell ref="F3:J3"/>
  </mergeCells>
  <phoneticPr fontId="1"/>
  <conditionalFormatting sqref="B5:B35">
    <cfRule type="expression" dxfId="37" priority="1">
      <formula>$B5="日"</formula>
    </cfRule>
    <cfRule type="expression" dxfId="36" priority="2">
      <formula>$B5="土"</formula>
    </cfRule>
  </conditionalFormatting>
  <pageMargins left="0.7" right="0.7" top="0.75" bottom="0.75" header="0.3" footer="0.3"/>
  <pageSetup paperSize="9" scale="93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3084D5-50C2-5B4C-B988-8F2A53811F92}">
  <dimension ref="A1:J38"/>
  <sheetViews>
    <sheetView showWhiteSpace="0" view="pageBreakPreview" zoomScale="70" zoomScaleNormal="100" zoomScaleSheetLayoutView="70" workbookViewId="0">
      <selection activeCell="C38" sqref="C38"/>
    </sheetView>
  </sheetViews>
  <sheetFormatPr defaultColWidth="9" defaultRowHeight="13.5" customHeight="1" x14ac:dyDescent="0.15"/>
  <cols>
    <col min="1" max="1" width="15.69921875" style="2" customWidth="1"/>
    <col min="2" max="2" width="5" style="2" customWidth="1"/>
    <col min="3" max="10" width="12.5" style="1" customWidth="1"/>
    <col min="11" max="16384" width="9" style="1"/>
  </cols>
  <sheetData>
    <row r="1" spans="1:10" ht="13.5" customHeight="1" x14ac:dyDescent="0.15">
      <c r="B1" s="4"/>
      <c r="C1" s="4"/>
      <c r="J1" s="3" t="s">
        <v>41</v>
      </c>
    </row>
    <row r="2" spans="1:10" ht="13.5" customHeight="1" x14ac:dyDescent="0.15">
      <c r="A2" s="70" t="s">
        <v>42</v>
      </c>
      <c r="B2" s="71"/>
      <c r="C2" s="76" t="s">
        <v>7</v>
      </c>
      <c r="D2" s="79" t="s">
        <v>8</v>
      </c>
      <c r="E2" s="80"/>
      <c r="F2" s="80"/>
      <c r="G2" s="80"/>
      <c r="H2" s="80"/>
      <c r="I2" s="80"/>
      <c r="J2" s="81"/>
    </row>
    <row r="3" spans="1:10" ht="13.5" customHeight="1" x14ac:dyDescent="0.15">
      <c r="A3" s="72"/>
      <c r="B3" s="73"/>
      <c r="C3" s="77"/>
      <c r="D3" s="79" t="s">
        <v>9</v>
      </c>
      <c r="E3" s="81"/>
      <c r="F3" s="79" t="s">
        <v>10</v>
      </c>
      <c r="G3" s="80"/>
      <c r="H3" s="80"/>
      <c r="I3" s="80"/>
      <c r="J3" s="81"/>
    </row>
    <row r="4" spans="1:10" ht="13.5" customHeight="1" x14ac:dyDescent="0.15">
      <c r="A4" s="74"/>
      <c r="B4" s="75"/>
      <c r="C4" s="78"/>
      <c r="D4" s="31" t="s">
        <v>11</v>
      </c>
      <c r="E4" s="31" t="s">
        <v>12</v>
      </c>
      <c r="F4" s="31" t="s">
        <v>0</v>
      </c>
      <c r="G4" s="32" t="s">
        <v>13</v>
      </c>
      <c r="H4" s="31" t="s">
        <v>1</v>
      </c>
      <c r="I4" s="31" t="s">
        <v>2</v>
      </c>
      <c r="J4" s="31" t="s">
        <v>3</v>
      </c>
    </row>
    <row r="5" spans="1:10" ht="13.5" customHeight="1" x14ac:dyDescent="0.15">
      <c r="A5" s="33">
        <v>46082</v>
      </c>
      <c r="B5" s="6" t="s">
        <v>39</v>
      </c>
      <c r="C5" s="34">
        <v>8888</v>
      </c>
      <c r="D5" s="35">
        <v>5159</v>
      </c>
      <c r="E5" s="35">
        <v>3729</v>
      </c>
      <c r="F5" s="35">
        <v>104</v>
      </c>
      <c r="G5" s="35">
        <v>416</v>
      </c>
      <c r="H5" s="35">
        <v>3845</v>
      </c>
      <c r="I5" s="35">
        <v>3505</v>
      </c>
      <c r="J5" s="35">
        <v>1018</v>
      </c>
    </row>
    <row r="6" spans="1:10" ht="13.5" customHeight="1" x14ac:dyDescent="0.15">
      <c r="A6" s="33">
        <v>46083</v>
      </c>
      <c r="B6" s="36" t="s">
        <v>40</v>
      </c>
      <c r="C6" s="34">
        <v>6763</v>
      </c>
      <c r="D6" s="34">
        <v>3981</v>
      </c>
      <c r="E6" s="34">
        <v>2782</v>
      </c>
      <c r="F6" s="34">
        <v>54</v>
      </c>
      <c r="G6" s="34">
        <v>249</v>
      </c>
      <c r="H6" s="34">
        <v>2508</v>
      </c>
      <c r="I6" s="34">
        <v>2894</v>
      </c>
      <c r="J6" s="34">
        <v>1057</v>
      </c>
    </row>
    <row r="7" spans="1:10" ht="13.5" customHeight="1" x14ac:dyDescent="0.15">
      <c r="A7" s="33">
        <v>46084</v>
      </c>
      <c r="B7" s="36" t="s">
        <v>34</v>
      </c>
      <c r="C7" s="34">
        <v>7094</v>
      </c>
      <c r="D7" s="34">
        <v>4232</v>
      </c>
      <c r="E7" s="34">
        <v>2862</v>
      </c>
      <c r="F7" s="34">
        <v>57</v>
      </c>
      <c r="G7" s="34">
        <v>243</v>
      </c>
      <c r="H7" s="34">
        <v>2871</v>
      </c>
      <c r="I7" s="34">
        <v>2948</v>
      </c>
      <c r="J7" s="34">
        <v>975</v>
      </c>
    </row>
    <row r="8" spans="1:10" ht="13.5" customHeight="1" x14ac:dyDescent="0.15">
      <c r="A8" s="33">
        <v>46085</v>
      </c>
      <c r="B8" s="36" t="s">
        <v>35</v>
      </c>
      <c r="C8" s="34">
        <v>7340</v>
      </c>
      <c r="D8" s="34">
        <v>4284</v>
      </c>
      <c r="E8" s="34">
        <v>3056</v>
      </c>
      <c r="F8" s="34">
        <v>44</v>
      </c>
      <c r="G8" s="34">
        <v>286</v>
      </c>
      <c r="H8" s="34">
        <v>2781</v>
      </c>
      <c r="I8" s="34">
        <v>3318</v>
      </c>
      <c r="J8" s="34">
        <v>911</v>
      </c>
    </row>
    <row r="9" spans="1:10" ht="13.5" customHeight="1" x14ac:dyDescent="0.15">
      <c r="A9" s="33">
        <v>46086</v>
      </c>
      <c r="B9" s="36" t="s">
        <v>36</v>
      </c>
      <c r="C9" s="34">
        <v>8011</v>
      </c>
      <c r="D9" s="34">
        <v>4689</v>
      </c>
      <c r="E9" s="34">
        <v>3322</v>
      </c>
      <c r="F9" s="34">
        <v>48</v>
      </c>
      <c r="G9" s="34">
        <v>293</v>
      </c>
      <c r="H9" s="34">
        <v>3129</v>
      </c>
      <c r="I9" s="34">
        <v>3447</v>
      </c>
      <c r="J9" s="34">
        <v>1094</v>
      </c>
    </row>
    <row r="10" spans="1:10" ht="13.5" customHeight="1" x14ac:dyDescent="0.15">
      <c r="A10" s="33">
        <v>46087</v>
      </c>
      <c r="B10" s="36" t="s">
        <v>37</v>
      </c>
      <c r="C10" s="34">
        <v>8410</v>
      </c>
      <c r="D10" s="34">
        <v>5126</v>
      </c>
      <c r="E10" s="34">
        <v>3284</v>
      </c>
      <c r="F10" s="34">
        <v>58</v>
      </c>
      <c r="G10" s="34">
        <v>299</v>
      </c>
      <c r="H10" s="34">
        <v>3150</v>
      </c>
      <c r="I10" s="34">
        <v>3795</v>
      </c>
      <c r="J10" s="34">
        <v>1108</v>
      </c>
    </row>
    <row r="11" spans="1:10" ht="13.5" customHeight="1" x14ac:dyDescent="0.15">
      <c r="A11" s="33">
        <v>46088</v>
      </c>
      <c r="B11" s="6" t="s">
        <v>38</v>
      </c>
      <c r="C11" s="34">
        <v>10671</v>
      </c>
      <c r="D11" s="34">
        <v>6281</v>
      </c>
      <c r="E11" s="34">
        <v>4390</v>
      </c>
      <c r="F11" s="34">
        <v>109</v>
      </c>
      <c r="G11" s="34">
        <v>419</v>
      </c>
      <c r="H11" s="34">
        <v>4498</v>
      </c>
      <c r="I11" s="34">
        <v>4422</v>
      </c>
      <c r="J11" s="34">
        <v>1224</v>
      </c>
    </row>
    <row r="12" spans="1:10" ht="13.5" customHeight="1" x14ac:dyDescent="0.15">
      <c r="A12" s="33">
        <v>46089</v>
      </c>
      <c r="B12" s="6" t="s">
        <v>39</v>
      </c>
      <c r="C12" s="34">
        <v>7969</v>
      </c>
      <c r="D12" s="34">
        <v>4604</v>
      </c>
      <c r="E12" s="34">
        <v>3365</v>
      </c>
      <c r="F12" s="34">
        <v>96</v>
      </c>
      <c r="G12" s="34">
        <v>312</v>
      </c>
      <c r="H12" s="34">
        <v>3453</v>
      </c>
      <c r="I12" s="34">
        <v>3206</v>
      </c>
      <c r="J12" s="34">
        <v>902</v>
      </c>
    </row>
    <row r="13" spans="1:10" ht="13.5" customHeight="1" x14ac:dyDescent="0.15">
      <c r="A13" s="33">
        <v>46090</v>
      </c>
      <c r="B13" s="36" t="s">
        <v>40</v>
      </c>
      <c r="C13" s="34">
        <v>7901</v>
      </c>
      <c r="D13" s="34">
        <v>4596</v>
      </c>
      <c r="E13" s="34">
        <v>3305</v>
      </c>
      <c r="F13" s="34">
        <v>45</v>
      </c>
      <c r="G13" s="34">
        <v>275</v>
      </c>
      <c r="H13" s="34">
        <v>2949</v>
      </c>
      <c r="I13" s="34">
        <v>3579</v>
      </c>
      <c r="J13" s="34">
        <v>1053</v>
      </c>
    </row>
    <row r="14" spans="1:10" ht="13.5" customHeight="1" x14ac:dyDescent="0.15">
      <c r="A14" s="33">
        <v>46091</v>
      </c>
      <c r="B14" s="36" t="s">
        <v>34</v>
      </c>
      <c r="C14" s="34">
        <v>7987</v>
      </c>
      <c r="D14" s="34">
        <v>4618</v>
      </c>
      <c r="E14" s="34">
        <v>3369</v>
      </c>
      <c r="F14" s="34">
        <v>41</v>
      </c>
      <c r="G14" s="34">
        <v>239</v>
      </c>
      <c r="H14" s="34">
        <v>3080</v>
      </c>
      <c r="I14" s="34">
        <v>3572</v>
      </c>
      <c r="J14" s="34">
        <v>1056</v>
      </c>
    </row>
    <row r="15" spans="1:10" ht="13.5" customHeight="1" x14ac:dyDescent="0.15">
      <c r="A15" s="33">
        <v>46092</v>
      </c>
      <c r="B15" s="36" t="s">
        <v>35</v>
      </c>
      <c r="C15" s="34">
        <v>8326</v>
      </c>
      <c r="D15" s="34">
        <v>4814</v>
      </c>
      <c r="E15" s="34">
        <v>3512</v>
      </c>
      <c r="F15" s="34">
        <v>46</v>
      </c>
      <c r="G15" s="34">
        <v>282</v>
      </c>
      <c r="H15" s="34">
        <v>3171</v>
      </c>
      <c r="I15" s="34">
        <v>3696</v>
      </c>
      <c r="J15" s="34">
        <v>1131</v>
      </c>
    </row>
    <row r="16" spans="1:10" ht="13.5" customHeight="1" x14ac:dyDescent="0.15">
      <c r="A16" s="33">
        <v>46093</v>
      </c>
      <c r="B16" s="36" t="s">
        <v>36</v>
      </c>
      <c r="C16" s="34">
        <v>8034</v>
      </c>
      <c r="D16" s="34">
        <v>4665</v>
      </c>
      <c r="E16" s="34">
        <v>3369</v>
      </c>
      <c r="F16" s="34">
        <v>49</v>
      </c>
      <c r="G16" s="34">
        <v>278</v>
      </c>
      <c r="H16" s="34">
        <v>2971</v>
      </c>
      <c r="I16" s="34">
        <v>3611</v>
      </c>
      <c r="J16" s="34">
        <v>1125</v>
      </c>
    </row>
    <row r="17" spans="1:10" ht="13.5" customHeight="1" x14ac:dyDescent="0.15">
      <c r="A17" s="33">
        <v>46094</v>
      </c>
      <c r="B17" s="36" t="s">
        <v>37</v>
      </c>
      <c r="C17" s="34">
        <v>10438</v>
      </c>
      <c r="D17" s="34">
        <v>6200</v>
      </c>
      <c r="E17" s="34">
        <v>4238</v>
      </c>
      <c r="F17" s="34">
        <v>77</v>
      </c>
      <c r="G17" s="34">
        <v>381</v>
      </c>
      <c r="H17" s="34">
        <v>4148</v>
      </c>
      <c r="I17" s="34">
        <v>4544</v>
      </c>
      <c r="J17" s="34">
        <v>1287</v>
      </c>
    </row>
    <row r="18" spans="1:10" ht="13.5" customHeight="1" x14ac:dyDescent="0.15">
      <c r="A18" s="33">
        <v>46095</v>
      </c>
      <c r="B18" s="6" t="s">
        <v>38</v>
      </c>
      <c r="C18" s="34">
        <v>12211</v>
      </c>
      <c r="D18" s="34">
        <v>7042</v>
      </c>
      <c r="E18" s="34">
        <v>5169</v>
      </c>
      <c r="F18" s="34">
        <v>103</v>
      </c>
      <c r="G18" s="34">
        <v>451</v>
      </c>
      <c r="H18" s="34">
        <v>5350</v>
      </c>
      <c r="I18" s="34">
        <v>5002</v>
      </c>
      <c r="J18" s="34">
        <v>1304</v>
      </c>
    </row>
    <row r="19" spans="1:10" ht="13.5" customHeight="1" x14ac:dyDescent="0.15">
      <c r="A19" s="33">
        <v>46096</v>
      </c>
      <c r="B19" s="6" t="s">
        <v>39</v>
      </c>
      <c r="C19" s="34">
        <v>9123</v>
      </c>
      <c r="D19" s="34">
        <v>5211</v>
      </c>
      <c r="E19" s="34">
        <v>3912</v>
      </c>
      <c r="F19" s="34">
        <v>78</v>
      </c>
      <c r="G19" s="34">
        <v>395</v>
      </c>
      <c r="H19" s="34">
        <v>3912</v>
      </c>
      <c r="I19" s="34">
        <v>3707</v>
      </c>
      <c r="J19" s="34">
        <v>1031</v>
      </c>
    </row>
    <row r="20" spans="1:10" ht="13.5" customHeight="1" x14ac:dyDescent="0.15">
      <c r="A20" s="33">
        <v>46097</v>
      </c>
      <c r="B20" s="36" t="s">
        <v>40</v>
      </c>
      <c r="C20" s="34">
        <v>8369</v>
      </c>
      <c r="D20" s="34">
        <v>4828</v>
      </c>
      <c r="E20" s="34">
        <v>3541</v>
      </c>
      <c r="F20" s="34">
        <v>61</v>
      </c>
      <c r="G20" s="34">
        <v>316</v>
      </c>
      <c r="H20" s="34">
        <v>3449</v>
      </c>
      <c r="I20" s="34">
        <v>3509</v>
      </c>
      <c r="J20" s="34">
        <v>1033</v>
      </c>
    </row>
    <row r="21" spans="1:10" ht="13.5" customHeight="1" x14ac:dyDescent="0.15">
      <c r="A21" s="33">
        <v>46098</v>
      </c>
      <c r="B21" s="36" t="s">
        <v>34</v>
      </c>
      <c r="C21" s="34">
        <v>8728</v>
      </c>
      <c r="D21" s="34">
        <v>5068</v>
      </c>
      <c r="E21" s="34">
        <v>3660</v>
      </c>
      <c r="F21" s="34">
        <v>49</v>
      </c>
      <c r="G21" s="34">
        <v>278</v>
      </c>
      <c r="H21" s="34">
        <v>3429</v>
      </c>
      <c r="I21" s="34">
        <v>3902</v>
      </c>
      <c r="J21" s="34">
        <v>1069</v>
      </c>
    </row>
    <row r="22" spans="1:10" ht="13.5" customHeight="1" x14ac:dyDescent="0.15">
      <c r="A22" s="33">
        <v>46099</v>
      </c>
      <c r="B22" s="36" t="s">
        <v>35</v>
      </c>
      <c r="C22" s="34">
        <v>6933</v>
      </c>
      <c r="D22" s="34">
        <v>4155</v>
      </c>
      <c r="E22" s="34">
        <v>2778</v>
      </c>
      <c r="F22" s="34">
        <v>72</v>
      </c>
      <c r="G22" s="34">
        <v>304</v>
      </c>
      <c r="H22" s="34">
        <v>2797</v>
      </c>
      <c r="I22" s="34">
        <v>2841</v>
      </c>
      <c r="J22" s="34">
        <v>920</v>
      </c>
    </row>
    <row r="23" spans="1:10" ht="13.5" customHeight="1" x14ac:dyDescent="0.15">
      <c r="A23" s="33">
        <v>46100</v>
      </c>
      <c r="B23" s="36" t="s">
        <v>36</v>
      </c>
      <c r="C23" s="34">
        <v>10760</v>
      </c>
      <c r="D23" s="34">
        <v>6360</v>
      </c>
      <c r="E23" s="34">
        <v>4400</v>
      </c>
      <c r="F23" s="34">
        <v>79</v>
      </c>
      <c r="G23" s="34">
        <v>393</v>
      </c>
      <c r="H23" s="34">
        <v>4341</v>
      </c>
      <c r="I23" s="34">
        <v>4621</v>
      </c>
      <c r="J23" s="34">
        <v>1326</v>
      </c>
    </row>
    <row r="24" spans="1:10" ht="13.5" customHeight="1" x14ac:dyDescent="0.15">
      <c r="A24" s="33">
        <v>46101</v>
      </c>
      <c r="B24" s="37" t="s">
        <v>37</v>
      </c>
      <c r="C24" s="34">
        <v>11509</v>
      </c>
      <c r="D24" s="34">
        <v>6581</v>
      </c>
      <c r="E24" s="34">
        <v>4928</v>
      </c>
      <c r="F24" s="34">
        <v>114</v>
      </c>
      <c r="G24" s="34">
        <v>467</v>
      </c>
      <c r="H24" s="34">
        <v>5051</v>
      </c>
      <c r="I24" s="34">
        <v>4620</v>
      </c>
      <c r="J24" s="34">
        <v>1257</v>
      </c>
    </row>
    <row r="25" spans="1:10" ht="13.5" customHeight="1" x14ac:dyDescent="0.15">
      <c r="A25" s="33">
        <v>46102</v>
      </c>
      <c r="B25" s="6" t="s">
        <v>38</v>
      </c>
      <c r="C25" s="34">
        <v>11807</v>
      </c>
      <c r="D25" s="34">
        <v>6880</v>
      </c>
      <c r="E25" s="34">
        <v>4927</v>
      </c>
      <c r="F25" s="34">
        <v>105</v>
      </c>
      <c r="G25" s="34">
        <v>410</v>
      </c>
      <c r="H25" s="34">
        <v>5127</v>
      </c>
      <c r="I25" s="34">
        <v>4906</v>
      </c>
      <c r="J25" s="34">
        <v>1259</v>
      </c>
    </row>
    <row r="26" spans="1:10" ht="13.5" customHeight="1" x14ac:dyDescent="0.15">
      <c r="A26" s="33">
        <v>46103</v>
      </c>
      <c r="B26" s="6" t="s">
        <v>39</v>
      </c>
      <c r="C26" s="34">
        <v>8169</v>
      </c>
      <c r="D26" s="34">
        <v>4652</v>
      </c>
      <c r="E26" s="34">
        <v>3517</v>
      </c>
      <c r="F26" s="34">
        <v>97</v>
      </c>
      <c r="G26" s="34">
        <v>383</v>
      </c>
      <c r="H26" s="34">
        <v>3506</v>
      </c>
      <c r="I26" s="34">
        <v>3204</v>
      </c>
      <c r="J26" s="34">
        <v>978</v>
      </c>
    </row>
    <row r="27" spans="1:10" ht="13.5" customHeight="1" x14ac:dyDescent="0.15">
      <c r="A27" s="33">
        <v>46104</v>
      </c>
      <c r="B27" s="36" t="s">
        <v>40</v>
      </c>
      <c r="C27" s="34">
        <v>8354</v>
      </c>
      <c r="D27" s="34">
        <v>4932</v>
      </c>
      <c r="E27" s="34">
        <v>3422</v>
      </c>
      <c r="F27" s="34">
        <v>65</v>
      </c>
      <c r="G27" s="34">
        <v>287</v>
      </c>
      <c r="H27" s="34">
        <v>3378</v>
      </c>
      <c r="I27" s="34">
        <v>3604</v>
      </c>
      <c r="J27" s="34">
        <v>1020</v>
      </c>
    </row>
    <row r="28" spans="1:10" ht="13.5" customHeight="1" x14ac:dyDescent="0.15">
      <c r="A28" s="33">
        <v>46105</v>
      </c>
      <c r="B28" s="36" t="s">
        <v>34</v>
      </c>
      <c r="C28" s="34">
        <v>8964</v>
      </c>
      <c r="D28" s="34">
        <v>5234</v>
      </c>
      <c r="E28" s="34">
        <v>3730</v>
      </c>
      <c r="F28" s="34">
        <v>59</v>
      </c>
      <c r="G28" s="34">
        <v>359</v>
      </c>
      <c r="H28" s="34">
        <v>3674</v>
      </c>
      <c r="I28" s="34">
        <v>3815</v>
      </c>
      <c r="J28" s="34">
        <v>1057</v>
      </c>
    </row>
    <row r="29" spans="1:10" ht="13.5" customHeight="1" x14ac:dyDescent="0.15">
      <c r="A29" s="33">
        <v>46106</v>
      </c>
      <c r="B29" s="36" t="s">
        <v>35</v>
      </c>
      <c r="C29" s="34">
        <v>7905</v>
      </c>
      <c r="D29" s="34">
        <v>4752</v>
      </c>
      <c r="E29" s="34">
        <v>3153</v>
      </c>
      <c r="F29" s="34">
        <v>122</v>
      </c>
      <c r="G29" s="34">
        <v>397</v>
      </c>
      <c r="H29" s="34">
        <v>3358</v>
      </c>
      <c r="I29" s="34">
        <v>2832</v>
      </c>
      <c r="J29" s="34">
        <v>1197</v>
      </c>
    </row>
    <row r="30" spans="1:10" ht="13.5" customHeight="1" x14ac:dyDescent="0.15">
      <c r="A30" s="33">
        <v>46107</v>
      </c>
      <c r="B30" s="36" t="s">
        <v>36</v>
      </c>
      <c r="C30" s="34">
        <v>9942</v>
      </c>
      <c r="D30" s="34">
        <v>5847</v>
      </c>
      <c r="E30" s="34">
        <v>4095</v>
      </c>
      <c r="F30" s="34">
        <v>64</v>
      </c>
      <c r="G30" s="34">
        <v>390</v>
      </c>
      <c r="H30" s="34">
        <v>4140</v>
      </c>
      <c r="I30" s="34">
        <v>4146</v>
      </c>
      <c r="J30" s="34">
        <v>1203</v>
      </c>
    </row>
    <row r="31" spans="1:10" ht="13.5" customHeight="1" x14ac:dyDescent="0.15">
      <c r="A31" s="33">
        <v>46108</v>
      </c>
      <c r="B31" s="36" t="s">
        <v>37</v>
      </c>
      <c r="C31" s="34">
        <v>11401</v>
      </c>
      <c r="D31" s="34">
        <v>6835</v>
      </c>
      <c r="E31" s="34">
        <v>4566</v>
      </c>
      <c r="F31" s="34">
        <v>91</v>
      </c>
      <c r="G31" s="34">
        <v>411</v>
      </c>
      <c r="H31" s="34">
        <v>4705</v>
      </c>
      <c r="I31" s="34">
        <v>4894</v>
      </c>
      <c r="J31" s="34">
        <v>1301</v>
      </c>
    </row>
    <row r="32" spans="1:10" ht="13.5" customHeight="1" x14ac:dyDescent="0.15">
      <c r="A32" s="33">
        <v>46109</v>
      </c>
      <c r="B32" s="6" t="s">
        <v>38</v>
      </c>
      <c r="C32" s="34">
        <v>13328</v>
      </c>
      <c r="D32" s="34">
        <v>7655</v>
      </c>
      <c r="E32" s="34">
        <v>5673</v>
      </c>
      <c r="F32" s="34">
        <v>158</v>
      </c>
      <c r="G32" s="34">
        <v>474</v>
      </c>
      <c r="H32" s="34">
        <v>5923</v>
      </c>
      <c r="I32" s="34">
        <v>5414</v>
      </c>
      <c r="J32" s="34">
        <v>1359</v>
      </c>
    </row>
    <row r="33" spans="1:10" ht="13.5" customHeight="1" x14ac:dyDescent="0.15">
      <c r="A33" s="33">
        <v>46110</v>
      </c>
      <c r="B33" s="6" t="s">
        <v>39</v>
      </c>
      <c r="C33" s="34">
        <v>9562</v>
      </c>
      <c r="D33" s="34">
        <v>5365</v>
      </c>
      <c r="E33" s="34">
        <v>4197</v>
      </c>
      <c r="F33" s="34">
        <v>104</v>
      </c>
      <c r="G33" s="34">
        <v>384</v>
      </c>
      <c r="H33" s="34">
        <v>4271</v>
      </c>
      <c r="I33" s="34">
        <v>3909</v>
      </c>
      <c r="J33" s="34">
        <v>894</v>
      </c>
    </row>
    <row r="34" spans="1:10" ht="13.5" customHeight="1" x14ac:dyDescent="0.15">
      <c r="A34" s="33">
        <v>46111</v>
      </c>
      <c r="B34" s="36" t="s">
        <v>40</v>
      </c>
      <c r="C34" s="34">
        <v>8030</v>
      </c>
      <c r="D34" s="34">
        <v>4585</v>
      </c>
      <c r="E34" s="34">
        <v>3445</v>
      </c>
      <c r="F34" s="34">
        <v>98</v>
      </c>
      <c r="G34" s="34">
        <v>324</v>
      </c>
      <c r="H34" s="34">
        <v>3092</v>
      </c>
      <c r="I34" s="34">
        <v>3469</v>
      </c>
      <c r="J34" s="34">
        <v>1048</v>
      </c>
    </row>
    <row r="35" spans="1:10" ht="13.5" customHeight="1" thickBot="1" x14ac:dyDescent="0.2">
      <c r="A35" s="38">
        <v>46112</v>
      </c>
      <c r="B35" s="39" t="s">
        <v>34</v>
      </c>
      <c r="C35" s="40">
        <v>7685</v>
      </c>
      <c r="D35" s="41">
        <v>4558</v>
      </c>
      <c r="E35" s="41">
        <v>3127</v>
      </c>
      <c r="F35" s="41">
        <v>78</v>
      </c>
      <c r="G35" s="41">
        <v>293</v>
      </c>
      <c r="H35" s="41">
        <v>3178</v>
      </c>
      <c r="I35" s="41">
        <v>3258</v>
      </c>
      <c r="J35" s="41">
        <v>878</v>
      </c>
    </row>
    <row r="36" spans="1:10" s="5" customFormat="1" ht="13.5" customHeight="1" thickTop="1" x14ac:dyDescent="0.15">
      <c r="A36" s="82" t="s">
        <v>14</v>
      </c>
      <c r="B36" s="83"/>
      <c r="C36" s="42">
        <v>280612</v>
      </c>
      <c r="D36" s="42">
        <v>163790</v>
      </c>
      <c r="E36" s="42">
        <v>116822</v>
      </c>
      <c r="F36" s="42">
        <v>2425</v>
      </c>
      <c r="G36" s="42">
        <v>10688</v>
      </c>
      <c r="H36" s="42">
        <v>115234</v>
      </c>
      <c r="I36" s="42">
        <v>118190</v>
      </c>
      <c r="J36" s="42">
        <v>34075</v>
      </c>
    </row>
    <row r="37" spans="1:10" s="5" customFormat="1" ht="13.5" customHeight="1" x14ac:dyDescent="0.15">
      <c r="A37" s="64" t="s">
        <v>15</v>
      </c>
      <c r="B37" s="65"/>
      <c r="C37" s="42">
        <v>9052</v>
      </c>
      <c r="D37" s="42">
        <v>5284</v>
      </c>
      <c r="E37" s="42">
        <v>3768</v>
      </c>
      <c r="F37" s="42">
        <v>78</v>
      </c>
      <c r="G37" s="42">
        <v>345</v>
      </c>
      <c r="H37" s="42">
        <v>3717</v>
      </c>
      <c r="I37" s="42">
        <v>3813</v>
      </c>
      <c r="J37" s="42">
        <v>1099</v>
      </c>
    </row>
    <row r="38" spans="1:10" ht="13.5" customHeight="1" x14ac:dyDescent="0.15">
      <c r="A38" s="66" t="s">
        <v>4</v>
      </c>
      <c r="B38" s="67"/>
      <c r="C38" s="42">
        <v>8446</v>
      </c>
      <c r="D38" s="68" t="s">
        <v>5</v>
      </c>
      <c r="E38" s="69"/>
      <c r="F38" s="42">
        <v>10324</v>
      </c>
      <c r="G38" s="43"/>
      <c r="H38" s="43"/>
      <c r="I38" s="43"/>
      <c r="J38" s="43"/>
    </row>
  </sheetData>
  <mergeCells count="9">
    <mergeCell ref="A37:B37"/>
    <mergeCell ref="A38:B38"/>
    <mergeCell ref="D38:E38"/>
    <mergeCell ref="A2:B4"/>
    <mergeCell ref="C2:C4"/>
    <mergeCell ref="D2:J2"/>
    <mergeCell ref="D3:E3"/>
    <mergeCell ref="F3:J3"/>
    <mergeCell ref="A36:B36"/>
  </mergeCells>
  <phoneticPr fontId="1"/>
  <pageMargins left="0.7" right="0.7" top="0.75" bottom="0.75" header="0.3" footer="0.3"/>
  <pageSetup paperSize="9" scale="93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38"/>
  <sheetViews>
    <sheetView showWhiteSpace="0" view="pageBreakPreview" zoomScale="70" zoomScaleNormal="100" zoomScaleSheetLayoutView="70" workbookViewId="0">
      <selection activeCell="C38" sqref="C38"/>
    </sheetView>
  </sheetViews>
  <sheetFormatPr defaultColWidth="9" defaultRowHeight="13.5" customHeight="1" x14ac:dyDescent="0.15"/>
  <cols>
    <col min="1" max="1" width="15.69921875" style="2" customWidth="1"/>
    <col min="2" max="2" width="5" style="2" customWidth="1"/>
    <col min="3" max="10" width="12.5" style="1" customWidth="1"/>
    <col min="11" max="16384" width="9" style="1"/>
  </cols>
  <sheetData>
    <row r="1" spans="1:10" ht="13.5" customHeight="1" x14ac:dyDescent="0.15">
      <c r="B1" s="4"/>
      <c r="C1" s="4"/>
      <c r="J1" s="3" t="s">
        <v>41</v>
      </c>
    </row>
    <row r="2" spans="1:10" ht="13.5" customHeight="1" x14ac:dyDescent="0.3">
      <c r="A2" s="47" t="s">
        <v>24</v>
      </c>
      <c r="B2" s="48"/>
      <c r="C2" s="55" t="s">
        <v>7</v>
      </c>
      <c r="D2" s="58" t="s">
        <v>8</v>
      </c>
      <c r="E2" s="59"/>
      <c r="F2" s="59"/>
      <c r="G2" s="59"/>
      <c r="H2" s="59"/>
      <c r="I2" s="59"/>
      <c r="J2" s="45"/>
    </row>
    <row r="3" spans="1:10" ht="13.5" customHeight="1" x14ac:dyDescent="0.3">
      <c r="A3" s="49"/>
      <c r="B3" s="50"/>
      <c r="C3" s="56"/>
      <c r="D3" s="58" t="s">
        <v>9</v>
      </c>
      <c r="E3" s="45"/>
      <c r="F3" s="58" t="s">
        <v>10</v>
      </c>
      <c r="G3" s="59"/>
      <c r="H3" s="59"/>
      <c r="I3" s="59"/>
      <c r="J3" s="45"/>
    </row>
    <row r="4" spans="1:10" ht="13.5" customHeight="1" x14ac:dyDescent="0.15">
      <c r="A4" s="51"/>
      <c r="B4" s="52"/>
      <c r="C4" s="57"/>
      <c r="D4" s="7" t="s">
        <v>11</v>
      </c>
      <c r="E4" s="7" t="s">
        <v>12</v>
      </c>
      <c r="F4" s="7" t="s">
        <v>0</v>
      </c>
      <c r="G4" s="18" t="s">
        <v>13</v>
      </c>
      <c r="H4" s="7" t="s">
        <v>1</v>
      </c>
      <c r="I4" s="7" t="s">
        <v>2</v>
      </c>
      <c r="J4" s="7" t="s">
        <v>3</v>
      </c>
    </row>
    <row r="5" spans="1:10" ht="13.5" customHeight="1" x14ac:dyDescent="0.15">
      <c r="A5" s="10">
        <v>46082</v>
      </c>
      <c r="B5" s="10" t="s">
        <v>39</v>
      </c>
      <c r="C5" s="11">
        <v>50050</v>
      </c>
      <c r="D5" s="12">
        <v>19659</v>
      </c>
      <c r="E5" s="12">
        <v>30391</v>
      </c>
      <c r="F5" s="12">
        <v>108</v>
      </c>
      <c r="G5" s="12">
        <v>7472</v>
      </c>
      <c r="H5" s="12">
        <v>17522</v>
      </c>
      <c r="I5" s="12">
        <v>14674</v>
      </c>
      <c r="J5" s="12">
        <v>10274</v>
      </c>
    </row>
    <row r="6" spans="1:10" ht="13.5" customHeight="1" x14ac:dyDescent="0.15">
      <c r="A6" s="10">
        <v>46083</v>
      </c>
      <c r="B6" s="10" t="s">
        <v>40</v>
      </c>
      <c r="C6" s="11">
        <v>39258</v>
      </c>
      <c r="D6" s="12">
        <v>16555</v>
      </c>
      <c r="E6" s="12">
        <v>22703</v>
      </c>
      <c r="F6" s="12">
        <v>79</v>
      </c>
      <c r="G6" s="12">
        <v>3900</v>
      </c>
      <c r="H6" s="12">
        <v>14741</v>
      </c>
      <c r="I6" s="12">
        <v>12850</v>
      </c>
      <c r="J6" s="12">
        <v>7688</v>
      </c>
    </row>
    <row r="7" spans="1:10" ht="13.5" customHeight="1" x14ac:dyDescent="0.15">
      <c r="A7" s="10">
        <v>46084</v>
      </c>
      <c r="B7" s="10" t="s">
        <v>34</v>
      </c>
      <c r="C7" s="11">
        <v>34340</v>
      </c>
      <c r="D7" s="12">
        <v>15896</v>
      </c>
      <c r="E7" s="12">
        <v>18444</v>
      </c>
      <c r="F7" s="12">
        <v>141</v>
      </c>
      <c r="G7" s="12">
        <v>1872</v>
      </c>
      <c r="H7" s="12">
        <v>14424</v>
      </c>
      <c r="I7" s="12">
        <v>13662</v>
      </c>
      <c r="J7" s="12">
        <v>4241</v>
      </c>
    </row>
    <row r="8" spans="1:10" ht="13.5" customHeight="1" x14ac:dyDescent="0.15">
      <c r="A8" s="10">
        <v>46085</v>
      </c>
      <c r="B8" s="10" t="s">
        <v>35</v>
      </c>
      <c r="C8" s="11">
        <v>37010</v>
      </c>
      <c r="D8" s="12">
        <v>17028</v>
      </c>
      <c r="E8" s="12">
        <v>19982</v>
      </c>
      <c r="F8" s="12">
        <v>187</v>
      </c>
      <c r="G8" s="12">
        <v>2142</v>
      </c>
      <c r="H8" s="12">
        <v>14388</v>
      </c>
      <c r="I8" s="12">
        <v>15850</v>
      </c>
      <c r="J8" s="12">
        <v>4443</v>
      </c>
    </row>
    <row r="9" spans="1:10" ht="13.5" customHeight="1" x14ac:dyDescent="0.15">
      <c r="A9" s="10">
        <v>46086</v>
      </c>
      <c r="B9" s="10" t="s">
        <v>36</v>
      </c>
      <c r="C9" s="11">
        <v>39943</v>
      </c>
      <c r="D9" s="12">
        <v>18320</v>
      </c>
      <c r="E9" s="12">
        <v>21623</v>
      </c>
      <c r="F9" s="12">
        <v>204</v>
      </c>
      <c r="G9" s="12">
        <v>2424</v>
      </c>
      <c r="H9" s="12">
        <v>15126</v>
      </c>
      <c r="I9" s="12">
        <v>17644</v>
      </c>
      <c r="J9" s="12">
        <v>4545</v>
      </c>
    </row>
    <row r="10" spans="1:10" ht="13.5" customHeight="1" x14ac:dyDescent="0.15">
      <c r="A10" s="10">
        <v>46087</v>
      </c>
      <c r="B10" s="10" t="s">
        <v>37</v>
      </c>
      <c r="C10" s="12">
        <v>42589</v>
      </c>
      <c r="D10" s="12">
        <v>19829</v>
      </c>
      <c r="E10" s="12">
        <v>22760</v>
      </c>
      <c r="F10" s="12">
        <v>144</v>
      </c>
      <c r="G10" s="12">
        <v>2359</v>
      </c>
      <c r="H10" s="12">
        <v>17549</v>
      </c>
      <c r="I10" s="12">
        <v>17753</v>
      </c>
      <c r="J10" s="12">
        <v>4784</v>
      </c>
    </row>
    <row r="11" spans="1:10" ht="13.5" customHeight="1" x14ac:dyDescent="0.15">
      <c r="A11" s="10">
        <v>46088</v>
      </c>
      <c r="B11" s="10" t="s">
        <v>38</v>
      </c>
      <c r="C11" s="11">
        <v>47119</v>
      </c>
      <c r="D11" s="12">
        <v>20386</v>
      </c>
      <c r="E11" s="12">
        <v>26733</v>
      </c>
      <c r="F11" s="12">
        <v>234</v>
      </c>
      <c r="G11" s="12">
        <v>3024</v>
      </c>
      <c r="H11" s="12">
        <v>19741</v>
      </c>
      <c r="I11" s="12">
        <v>19456</v>
      </c>
      <c r="J11" s="12">
        <v>4664</v>
      </c>
    </row>
    <row r="12" spans="1:10" ht="13.5" customHeight="1" x14ac:dyDescent="0.15">
      <c r="A12" s="10">
        <v>46089</v>
      </c>
      <c r="B12" s="10" t="s">
        <v>39</v>
      </c>
      <c r="C12" s="11">
        <v>44411</v>
      </c>
      <c r="D12" s="12">
        <v>19019</v>
      </c>
      <c r="E12" s="12">
        <v>25392</v>
      </c>
      <c r="F12" s="12">
        <v>265</v>
      </c>
      <c r="G12" s="12">
        <v>2656</v>
      </c>
      <c r="H12" s="12">
        <v>18708</v>
      </c>
      <c r="I12" s="12">
        <v>18471</v>
      </c>
      <c r="J12" s="12">
        <v>4311</v>
      </c>
    </row>
    <row r="13" spans="1:10" ht="13.5" customHeight="1" x14ac:dyDescent="0.15">
      <c r="A13" s="10">
        <v>46090</v>
      </c>
      <c r="B13" s="10" t="s">
        <v>40</v>
      </c>
      <c r="C13" s="11">
        <v>38468</v>
      </c>
      <c r="D13" s="12">
        <v>17495</v>
      </c>
      <c r="E13" s="12">
        <v>20973</v>
      </c>
      <c r="F13" s="12">
        <v>160</v>
      </c>
      <c r="G13" s="12">
        <v>2503</v>
      </c>
      <c r="H13" s="12">
        <v>15393</v>
      </c>
      <c r="I13" s="12">
        <v>16180</v>
      </c>
      <c r="J13" s="12">
        <v>4232</v>
      </c>
    </row>
    <row r="14" spans="1:10" ht="13.5" customHeight="1" x14ac:dyDescent="0.15">
      <c r="A14" s="10">
        <v>46091</v>
      </c>
      <c r="B14" s="10" t="s">
        <v>34</v>
      </c>
      <c r="C14" s="11">
        <v>38300</v>
      </c>
      <c r="D14" s="12">
        <v>17210</v>
      </c>
      <c r="E14" s="12">
        <v>21090</v>
      </c>
      <c r="F14" s="12">
        <v>143</v>
      </c>
      <c r="G14" s="12">
        <v>2236</v>
      </c>
      <c r="H14" s="12">
        <v>15249</v>
      </c>
      <c r="I14" s="12">
        <v>16376</v>
      </c>
      <c r="J14" s="12">
        <v>4296</v>
      </c>
    </row>
    <row r="15" spans="1:10" ht="13.5" customHeight="1" x14ac:dyDescent="0.15">
      <c r="A15" s="10">
        <v>46092</v>
      </c>
      <c r="B15" s="10" t="s">
        <v>35</v>
      </c>
      <c r="C15" s="11">
        <v>42999</v>
      </c>
      <c r="D15" s="12">
        <v>19119</v>
      </c>
      <c r="E15" s="12">
        <v>23880</v>
      </c>
      <c r="F15" s="12">
        <v>208</v>
      </c>
      <c r="G15" s="12">
        <v>2715</v>
      </c>
      <c r="H15" s="12">
        <v>16496</v>
      </c>
      <c r="I15" s="12">
        <v>18625</v>
      </c>
      <c r="J15" s="12">
        <v>4955</v>
      </c>
    </row>
    <row r="16" spans="1:10" ht="13.5" customHeight="1" x14ac:dyDescent="0.15">
      <c r="A16" s="10">
        <v>46093</v>
      </c>
      <c r="B16" s="10" t="s">
        <v>36</v>
      </c>
      <c r="C16" s="11">
        <v>42714</v>
      </c>
      <c r="D16" s="12">
        <v>19335</v>
      </c>
      <c r="E16" s="12">
        <v>23379</v>
      </c>
      <c r="F16" s="12">
        <v>201</v>
      </c>
      <c r="G16" s="12">
        <v>2741</v>
      </c>
      <c r="H16" s="12">
        <v>16473</v>
      </c>
      <c r="I16" s="12">
        <v>18465</v>
      </c>
      <c r="J16" s="12">
        <v>4834</v>
      </c>
    </row>
    <row r="17" spans="1:10" ht="13.5" customHeight="1" x14ac:dyDescent="0.15">
      <c r="A17" s="10">
        <v>46094</v>
      </c>
      <c r="B17" s="10" t="s">
        <v>37</v>
      </c>
      <c r="C17" s="11">
        <v>48410</v>
      </c>
      <c r="D17" s="12">
        <v>22071</v>
      </c>
      <c r="E17" s="12">
        <v>26339</v>
      </c>
      <c r="F17" s="12">
        <v>227</v>
      </c>
      <c r="G17" s="12">
        <v>2819</v>
      </c>
      <c r="H17" s="12">
        <v>19321</v>
      </c>
      <c r="I17" s="12">
        <v>20546</v>
      </c>
      <c r="J17" s="12">
        <v>5497</v>
      </c>
    </row>
    <row r="18" spans="1:10" ht="13.5" customHeight="1" x14ac:dyDescent="0.15">
      <c r="A18" s="10">
        <v>46095</v>
      </c>
      <c r="B18" s="10" t="s">
        <v>38</v>
      </c>
      <c r="C18" s="11">
        <v>50912</v>
      </c>
      <c r="D18" s="12">
        <v>21449</v>
      </c>
      <c r="E18" s="12">
        <v>29463</v>
      </c>
      <c r="F18" s="12">
        <v>295</v>
      </c>
      <c r="G18" s="12">
        <v>2919</v>
      </c>
      <c r="H18" s="12">
        <v>21470</v>
      </c>
      <c r="I18" s="12">
        <v>21091</v>
      </c>
      <c r="J18" s="12">
        <v>5137</v>
      </c>
    </row>
    <row r="19" spans="1:10" ht="13.5" customHeight="1" x14ac:dyDescent="0.15">
      <c r="A19" s="10">
        <v>46096</v>
      </c>
      <c r="B19" s="10" t="s">
        <v>39</v>
      </c>
      <c r="C19" s="11">
        <v>47035</v>
      </c>
      <c r="D19" s="12">
        <v>19714</v>
      </c>
      <c r="E19" s="12">
        <v>27321</v>
      </c>
      <c r="F19" s="12">
        <v>263</v>
      </c>
      <c r="G19" s="12">
        <v>3120</v>
      </c>
      <c r="H19" s="12">
        <v>20097</v>
      </c>
      <c r="I19" s="12">
        <v>19207</v>
      </c>
      <c r="J19" s="12">
        <v>4348</v>
      </c>
    </row>
    <row r="20" spans="1:10" ht="13.5" customHeight="1" x14ac:dyDescent="0.15">
      <c r="A20" s="10">
        <v>46097</v>
      </c>
      <c r="B20" s="10" t="s">
        <v>40</v>
      </c>
      <c r="C20" s="11">
        <v>42508</v>
      </c>
      <c r="D20" s="12">
        <v>18746</v>
      </c>
      <c r="E20" s="12">
        <v>23762</v>
      </c>
      <c r="F20" s="12">
        <v>187</v>
      </c>
      <c r="G20" s="12">
        <v>2783</v>
      </c>
      <c r="H20" s="12">
        <v>16798</v>
      </c>
      <c r="I20" s="12">
        <v>18216</v>
      </c>
      <c r="J20" s="12">
        <v>4524</v>
      </c>
    </row>
    <row r="21" spans="1:10" ht="13.5" customHeight="1" x14ac:dyDescent="0.15">
      <c r="A21" s="10">
        <v>46098</v>
      </c>
      <c r="B21" s="10" t="s">
        <v>34</v>
      </c>
      <c r="C21" s="11">
        <v>42477</v>
      </c>
      <c r="D21" s="12">
        <v>19042</v>
      </c>
      <c r="E21" s="12">
        <v>23435</v>
      </c>
      <c r="F21" s="12">
        <v>194</v>
      </c>
      <c r="G21" s="12">
        <v>2671</v>
      </c>
      <c r="H21" s="12">
        <v>16902</v>
      </c>
      <c r="I21" s="12">
        <v>18257</v>
      </c>
      <c r="J21" s="12">
        <v>4453</v>
      </c>
    </row>
    <row r="22" spans="1:10" ht="13.5" customHeight="1" x14ac:dyDescent="0.15">
      <c r="A22" s="10">
        <v>46099</v>
      </c>
      <c r="B22" s="10" t="s">
        <v>35</v>
      </c>
      <c r="C22" s="11">
        <v>40066</v>
      </c>
      <c r="D22" s="12">
        <v>18491</v>
      </c>
      <c r="E22" s="12">
        <v>21575</v>
      </c>
      <c r="F22" s="12">
        <v>159</v>
      </c>
      <c r="G22" s="12">
        <v>2243</v>
      </c>
      <c r="H22" s="12">
        <v>16732</v>
      </c>
      <c r="I22" s="12">
        <v>16625</v>
      </c>
      <c r="J22" s="12">
        <v>4307</v>
      </c>
    </row>
    <row r="23" spans="1:10" ht="13.5" customHeight="1" x14ac:dyDescent="0.15">
      <c r="A23" s="10">
        <v>46100</v>
      </c>
      <c r="B23" s="10" t="s">
        <v>36</v>
      </c>
      <c r="C23" s="11">
        <v>52319</v>
      </c>
      <c r="D23" s="12">
        <v>23561</v>
      </c>
      <c r="E23" s="12">
        <v>28758</v>
      </c>
      <c r="F23" s="12">
        <v>237</v>
      </c>
      <c r="G23" s="12">
        <v>3208</v>
      </c>
      <c r="H23" s="12">
        <v>21928</v>
      </c>
      <c r="I23" s="12">
        <v>21908</v>
      </c>
      <c r="J23" s="12">
        <v>5038</v>
      </c>
    </row>
    <row r="24" spans="1:10" ht="13.5" customHeight="1" x14ac:dyDescent="0.15">
      <c r="A24" s="10">
        <v>46101</v>
      </c>
      <c r="B24" s="6" t="s">
        <v>37</v>
      </c>
      <c r="C24" s="11">
        <v>57462</v>
      </c>
      <c r="D24" s="12">
        <v>24035</v>
      </c>
      <c r="E24" s="12">
        <v>33427</v>
      </c>
      <c r="F24" s="12">
        <v>370</v>
      </c>
      <c r="G24" s="12">
        <v>3623</v>
      </c>
      <c r="H24" s="12">
        <v>24314</v>
      </c>
      <c r="I24" s="12">
        <v>24087</v>
      </c>
      <c r="J24" s="12">
        <v>5068</v>
      </c>
    </row>
    <row r="25" spans="1:10" ht="13.5" customHeight="1" x14ac:dyDescent="0.15">
      <c r="A25" s="10">
        <v>46102</v>
      </c>
      <c r="B25" s="10" t="s">
        <v>38</v>
      </c>
      <c r="C25" s="11">
        <v>55492</v>
      </c>
      <c r="D25" s="12">
        <v>23821</v>
      </c>
      <c r="E25" s="12">
        <v>31671</v>
      </c>
      <c r="F25" s="12">
        <v>334</v>
      </c>
      <c r="G25" s="12">
        <v>3549</v>
      </c>
      <c r="H25" s="12">
        <v>23069</v>
      </c>
      <c r="I25" s="12">
        <v>23261</v>
      </c>
      <c r="J25" s="12">
        <v>5279</v>
      </c>
    </row>
    <row r="26" spans="1:10" ht="13.5" customHeight="1" x14ac:dyDescent="0.15">
      <c r="A26" s="10">
        <v>46103</v>
      </c>
      <c r="B26" s="10" t="s">
        <v>39</v>
      </c>
      <c r="C26" s="11">
        <v>49659</v>
      </c>
      <c r="D26" s="12">
        <v>21764</v>
      </c>
      <c r="E26" s="12">
        <v>27895</v>
      </c>
      <c r="F26" s="12">
        <v>247</v>
      </c>
      <c r="G26" s="12">
        <v>3032</v>
      </c>
      <c r="H26" s="12">
        <v>22053</v>
      </c>
      <c r="I26" s="12">
        <v>19890</v>
      </c>
      <c r="J26" s="12">
        <v>4437</v>
      </c>
    </row>
    <row r="27" spans="1:10" ht="13.5" customHeight="1" x14ac:dyDescent="0.15">
      <c r="A27" s="10">
        <v>46104</v>
      </c>
      <c r="B27" s="10" t="s">
        <v>40</v>
      </c>
      <c r="C27" s="11">
        <v>44012</v>
      </c>
      <c r="D27" s="12">
        <v>19419</v>
      </c>
      <c r="E27" s="12">
        <v>24593</v>
      </c>
      <c r="F27" s="12">
        <v>224</v>
      </c>
      <c r="G27" s="12">
        <v>2784</v>
      </c>
      <c r="H27" s="12">
        <v>18414</v>
      </c>
      <c r="I27" s="12">
        <v>18330</v>
      </c>
      <c r="J27" s="12">
        <v>4260</v>
      </c>
    </row>
    <row r="28" spans="1:10" ht="13.5" customHeight="1" x14ac:dyDescent="0.15">
      <c r="A28" s="10">
        <v>46105</v>
      </c>
      <c r="B28" s="10" t="s">
        <v>34</v>
      </c>
      <c r="C28" s="11">
        <v>44738</v>
      </c>
      <c r="D28" s="12">
        <v>19914</v>
      </c>
      <c r="E28" s="12">
        <v>24824</v>
      </c>
      <c r="F28" s="12">
        <v>242</v>
      </c>
      <c r="G28" s="12">
        <v>2882</v>
      </c>
      <c r="H28" s="12">
        <v>18064</v>
      </c>
      <c r="I28" s="12">
        <v>19072</v>
      </c>
      <c r="J28" s="12">
        <v>4478</v>
      </c>
    </row>
    <row r="29" spans="1:10" ht="13.5" customHeight="1" x14ac:dyDescent="0.15">
      <c r="A29" s="10">
        <v>46106</v>
      </c>
      <c r="B29" s="10" t="s">
        <v>35</v>
      </c>
      <c r="C29" s="11">
        <v>40259</v>
      </c>
      <c r="D29" s="12">
        <v>17876</v>
      </c>
      <c r="E29" s="12">
        <v>22383</v>
      </c>
      <c r="F29" s="12">
        <v>122</v>
      </c>
      <c r="G29" s="12">
        <v>1794</v>
      </c>
      <c r="H29" s="12">
        <v>17448</v>
      </c>
      <c r="I29" s="12">
        <v>16390</v>
      </c>
      <c r="J29" s="12">
        <v>4505</v>
      </c>
    </row>
    <row r="30" spans="1:10" ht="13.5" customHeight="1" x14ac:dyDescent="0.15">
      <c r="A30" s="10">
        <v>46107</v>
      </c>
      <c r="B30" s="10" t="s">
        <v>36</v>
      </c>
      <c r="C30" s="11">
        <v>48095</v>
      </c>
      <c r="D30" s="12">
        <v>21434</v>
      </c>
      <c r="E30" s="12">
        <v>26661</v>
      </c>
      <c r="F30" s="12">
        <v>160</v>
      </c>
      <c r="G30" s="12">
        <v>2173</v>
      </c>
      <c r="H30" s="12">
        <v>20262</v>
      </c>
      <c r="I30" s="12">
        <v>20279</v>
      </c>
      <c r="J30" s="12">
        <v>5221</v>
      </c>
    </row>
    <row r="31" spans="1:10" ht="13.5" customHeight="1" x14ac:dyDescent="0.15">
      <c r="A31" s="10">
        <v>46108</v>
      </c>
      <c r="B31" s="10" t="s">
        <v>37</v>
      </c>
      <c r="C31" s="11">
        <v>53308</v>
      </c>
      <c r="D31" s="12">
        <v>23679</v>
      </c>
      <c r="E31" s="12">
        <v>29629</v>
      </c>
      <c r="F31" s="12">
        <v>213</v>
      </c>
      <c r="G31" s="12">
        <v>2737</v>
      </c>
      <c r="H31" s="12">
        <v>22464</v>
      </c>
      <c r="I31" s="12">
        <v>22246</v>
      </c>
      <c r="J31" s="12">
        <v>5648</v>
      </c>
    </row>
    <row r="32" spans="1:10" ht="13.5" customHeight="1" x14ac:dyDescent="0.15">
      <c r="A32" s="10">
        <v>46109</v>
      </c>
      <c r="B32" s="10" t="s">
        <v>38</v>
      </c>
      <c r="C32" s="11">
        <v>57523</v>
      </c>
      <c r="D32" s="12">
        <v>23804</v>
      </c>
      <c r="E32" s="12">
        <v>33719</v>
      </c>
      <c r="F32" s="12">
        <v>264</v>
      </c>
      <c r="G32" s="12">
        <v>3200</v>
      </c>
      <c r="H32" s="12">
        <v>25865</v>
      </c>
      <c r="I32" s="12">
        <v>22852</v>
      </c>
      <c r="J32" s="12">
        <v>5342</v>
      </c>
    </row>
    <row r="33" spans="1:10" ht="13.5" customHeight="1" x14ac:dyDescent="0.15">
      <c r="A33" s="10">
        <v>46110</v>
      </c>
      <c r="B33" s="10" t="s">
        <v>39</v>
      </c>
      <c r="C33" s="11">
        <v>52711</v>
      </c>
      <c r="D33" s="12">
        <v>22065</v>
      </c>
      <c r="E33" s="12">
        <v>30646</v>
      </c>
      <c r="F33" s="12">
        <v>273</v>
      </c>
      <c r="G33" s="12">
        <v>3032</v>
      </c>
      <c r="H33" s="12">
        <v>23915</v>
      </c>
      <c r="I33" s="12">
        <v>20632</v>
      </c>
      <c r="J33" s="12">
        <v>4859</v>
      </c>
    </row>
    <row r="34" spans="1:10" ht="13.5" customHeight="1" x14ac:dyDescent="0.15">
      <c r="A34" s="10">
        <v>46111</v>
      </c>
      <c r="B34" s="10" t="s">
        <v>40</v>
      </c>
      <c r="C34" s="11">
        <v>45860</v>
      </c>
      <c r="D34" s="12">
        <v>19826</v>
      </c>
      <c r="E34" s="12">
        <v>26034</v>
      </c>
      <c r="F34" s="12">
        <v>210</v>
      </c>
      <c r="G34" s="12">
        <v>2505</v>
      </c>
      <c r="H34" s="12">
        <v>20216</v>
      </c>
      <c r="I34" s="12">
        <v>18532</v>
      </c>
      <c r="J34" s="12">
        <v>4397</v>
      </c>
    </row>
    <row r="35" spans="1:10" ht="13.5" customHeight="1" thickBot="1" x14ac:dyDescent="0.2">
      <c r="A35" s="22">
        <v>46112</v>
      </c>
      <c r="B35" s="22" t="s">
        <v>34</v>
      </c>
      <c r="C35" s="23">
        <v>43199</v>
      </c>
      <c r="D35" s="14">
        <v>19044</v>
      </c>
      <c r="E35" s="14">
        <v>24155</v>
      </c>
      <c r="F35" s="14">
        <v>195</v>
      </c>
      <c r="G35" s="14">
        <v>2212</v>
      </c>
      <c r="H35" s="14">
        <v>18994</v>
      </c>
      <c r="I35" s="14">
        <v>17813</v>
      </c>
      <c r="J35" s="14">
        <v>3985</v>
      </c>
    </row>
    <row r="36" spans="1:10" s="5" customFormat="1" ht="13.5" customHeight="1" thickTop="1" x14ac:dyDescent="0.3">
      <c r="A36" s="54" t="s">
        <v>14</v>
      </c>
      <c r="B36" s="52"/>
      <c r="C36" s="15">
        <f>SUM(C5:C35)</f>
        <v>1413246</v>
      </c>
      <c r="D36" s="15">
        <f t="shared" ref="D36:J36" si="0">SUM(D5:D35)</f>
        <v>619606</v>
      </c>
      <c r="E36" s="15">
        <f t="shared" si="0"/>
        <v>793640</v>
      </c>
      <c r="F36" s="15">
        <f t="shared" si="0"/>
        <v>6490</v>
      </c>
      <c r="G36" s="15">
        <f t="shared" si="0"/>
        <v>89330</v>
      </c>
      <c r="H36" s="15">
        <f t="shared" si="0"/>
        <v>584136</v>
      </c>
      <c r="I36" s="15">
        <f t="shared" si="0"/>
        <v>579240</v>
      </c>
      <c r="J36" s="15">
        <f t="shared" si="0"/>
        <v>154050</v>
      </c>
    </row>
    <row r="37" spans="1:10" s="5" customFormat="1" ht="13.5" customHeight="1" x14ac:dyDescent="0.3">
      <c r="A37" s="53" t="s">
        <v>15</v>
      </c>
      <c r="B37" s="45"/>
      <c r="C37" s="16">
        <f>AVERAGE(C5:C35)</f>
        <v>45588.580645161288</v>
      </c>
      <c r="D37" s="16">
        <f>AVERAGE(D5:D35)</f>
        <v>19987.290322580644</v>
      </c>
      <c r="E37" s="16">
        <f t="shared" ref="E37:I37" si="1">AVERAGE(E5:E35)</f>
        <v>25601.290322580644</v>
      </c>
      <c r="F37" s="16">
        <f t="shared" si="1"/>
        <v>209.35483870967741</v>
      </c>
      <c r="G37" s="16">
        <f t="shared" si="1"/>
        <v>2881.6129032258063</v>
      </c>
      <c r="H37" s="16">
        <f t="shared" si="1"/>
        <v>18843.096774193549</v>
      </c>
      <c r="I37" s="16">
        <f t="shared" si="1"/>
        <v>18685.16129032258</v>
      </c>
      <c r="J37" s="16">
        <f>AVERAGE(J5:J35)</f>
        <v>4969.3548387096771</v>
      </c>
    </row>
    <row r="38" spans="1:10" ht="13.5" customHeight="1" x14ac:dyDescent="0.3">
      <c r="A38" s="44" t="s">
        <v>4</v>
      </c>
      <c r="B38" s="45"/>
      <c r="C38" s="16">
        <f>AVERAGE(C6:C10,C13:C17,C34:C35,C20:C23,C27:C31)</f>
        <v>42898.666666666664</v>
      </c>
      <c r="D38" s="46" t="s">
        <v>5</v>
      </c>
      <c r="E38" s="45"/>
      <c r="F38" s="16">
        <f>AVERAGE(C5,C11:C12,C24:C26,C18:C19,C32:C33)</f>
        <v>51237.4</v>
      </c>
      <c r="G38" s="17"/>
      <c r="H38" s="17"/>
      <c r="I38" s="17"/>
      <c r="J38" s="17"/>
    </row>
  </sheetData>
  <mergeCells count="9">
    <mergeCell ref="A38:B38"/>
    <mergeCell ref="D38:E38"/>
    <mergeCell ref="A37:B37"/>
    <mergeCell ref="A2:B4"/>
    <mergeCell ref="C2:C4"/>
    <mergeCell ref="D2:J2"/>
    <mergeCell ref="D3:E3"/>
    <mergeCell ref="F3:J3"/>
    <mergeCell ref="A36:B36"/>
  </mergeCells>
  <phoneticPr fontId="1"/>
  <conditionalFormatting sqref="B5:B35">
    <cfRule type="expression" dxfId="19" priority="1">
      <formula>$B5="日"</formula>
    </cfRule>
    <cfRule type="expression" dxfId="18" priority="2">
      <formula>$B5="土"</formula>
    </cfRule>
  </conditionalFormatting>
  <pageMargins left="0.7" right="0.7" top="0.75" bottom="0.75" header="0.3" footer="0.3"/>
  <pageSetup paperSize="9" scale="93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J38"/>
  <sheetViews>
    <sheetView showWhiteSpace="0" view="pageBreakPreview" zoomScale="70" zoomScaleNormal="100" zoomScaleSheetLayoutView="70" workbookViewId="0">
      <selection activeCell="C38" sqref="C38"/>
    </sheetView>
  </sheetViews>
  <sheetFormatPr defaultColWidth="9" defaultRowHeight="13.5" customHeight="1" x14ac:dyDescent="0.15"/>
  <cols>
    <col min="1" max="1" width="15.69921875" style="2" customWidth="1"/>
    <col min="2" max="2" width="5" style="2" customWidth="1"/>
    <col min="3" max="10" width="12.5" style="1" customWidth="1"/>
    <col min="11" max="16384" width="9" style="1"/>
  </cols>
  <sheetData>
    <row r="1" spans="1:10" ht="13.5" customHeight="1" x14ac:dyDescent="0.15">
      <c r="B1" s="4"/>
      <c r="C1" s="4"/>
      <c r="J1" s="3" t="s">
        <v>41</v>
      </c>
    </row>
    <row r="2" spans="1:10" ht="13.5" customHeight="1" x14ac:dyDescent="0.3">
      <c r="A2" s="47" t="s">
        <v>25</v>
      </c>
      <c r="B2" s="48"/>
      <c r="C2" s="55" t="s">
        <v>7</v>
      </c>
      <c r="D2" s="58" t="s">
        <v>8</v>
      </c>
      <c r="E2" s="59"/>
      <c r="F2" s="59"/>
      <c r="G2" s="59"/>
      <c r="H2" s="59"/>
      <c r="I2" s="59"/>
      <c r="J2" s="45"/>
    </row>
    <row r="3" spans="1:10" ht="13.5" customHeight="1" x14ac:dyDescent="0.3">
      <c r="A3" s="49"/>
      <c r="B3" s="50"/>
      <c r="C3" s="56"/>
      <c r="D3" s="58" t="s">
        <v>9</v>
      </c>
      <c r="E3" s="45"/>
      <c r="F3" s="58" t="s">
        <v>10</v>
      </c>
      <c r="G3" s="59"/>
      <c r="H3" s="59"/>
      <c r="I3" s="59"/>
      <c r="J3" s="45"/>
    </row>
    <row r="4" spans="1:10" ht="13.5" customHeight="1" x14ac:dyDescent="0.15">
      <c r="A4" s="51"/>
      <c r="B4" s="52"/>
      <c r="C4" s="57"/>
      <c r="D4" s="7" t="s">
        <v>11</v>
      </c>
      <c r="E4" s="7" t="s">
        <v>12</v>
      </c>
      <c r="F4" s="7" t="s">
        <v>0</v>
      </c>
      <c r="G4" s="18" t="s">
        <v>13</v>
      </c>
      <c r="H4" s="7" t="s">
        <v>1</v>
      </c>
      <c r="I4" s="7" t="s">
        <v>2</v>
      </c>
      <c r="J4" s="7" t="s">
        <v>3</v>
      </c>
    </row>
    <row r="5" spans="1:10" ht="13.5" customHeight="1" x14ac:dyDescent="0.15">
      <c r="A5" s="10">
        <v>46082</v>
      </c>
      <c r="B5" s="10" t="s">
        <v>39</v>
      </c>
      <c r="C5" s="11">
        <v>22028</v>
      </c>
      <c r="D5" s="12">
        <v>4019</v>
      </c>
      <c r="E5" s="12">
        <v>18009</v>
      </c>
      <c r="F5" s="12">
        <v>381</v>
      </c>
      <c r="G5" s="12">
        <v>10651</v>
      </c>
      <c r="H5" s="12">
        <v>7472</v>
      </c>
      <c r="I5" s="12">
        <v>2688</v>
      </c>
      <c r="J5" s="12">
        <v>836</v>
      </c>
    </row>
    <row r="6" spans="1:10" ht="13.5" customHeight="1" x14ac:dyDescent="0.15">
      <c r="A6" s="10">
        <v>46083</v>
      </c>
      <c r="B6" s="10" t="s">
        <v>40</v>
      </c>
      <c r="C6" s="11">
        <v>19088</v>
      </c>
      <c r="D6" s="12">
        <v>4155</v>
      </c>
      <c r="E6" s="12">
        <v>14933</v>
      </c>
      <c r="F6" s="12">
        <v>169</v>
      </c>
      <c r="G6" s="12">
        <v>6374</v>
      </c>
      <c r="H6" s="12">
        <v>7088</v>
      </c>
      <c r="I6" s="12">
        <v>3752</v>
      </c>
      <c r="J6" s="12">
        <v>1705</v>
      </c>
    </row>
    <row r="7" spans="1:10" ht="13.5" customHeight="1" x14ac:dyDescent="0.15">
      <c r="A7" s="10">
        <v>46084</v>
      </c>
      <c r="B7" s="10" t="s">
        <v>34</v>
      </c>
      <c r="C7" s="11">
        <v>3975</v>
      </c>
      <c r="D7" s="12">
        <v>1328</v>
      </c>
      <c r="E7" s="12">
        <v>2647</v>
      </c>
      <c r="F7" s="12">
        <v>86</v>
      </c>
      <c r="G7" s="12">
        <v>431</v>
      </c>
      <c r="H7" s="12">
        <v>1051</v>
      </c>
      <c r="I7" s="12">
        <v>1304</v>
      </c>
      <c r="J7" s="12">
        <v>1103</v>
      </c>
    </row>
    <row r="8" spans="1:10" ht="13.5" customHeight="1" x14ac:dyDescent="0.15">
      <c r="A8" s="10">
        <v>46085</v>
      </c>
      <c r="B8" s="10" t="s">
        <v>35</v>
      </c>
      <c r="C8" s="11">
        <v>2242</v>
      </c>
      <c r="D8" s="12">
        <v>749</v>
      </c>
      <c r="E8" s="12">
        <v>1493</v>
      </c>
      <c r="F8" s="12">
        <v>26</v>
      </c>
      <c r="G8" s="12">
        <v>231</v>
      </c>
      <c r="H8" s="12">
        <v>602</v>
      </c>
      <c r="I8" s="12">
        <v>832</v>
      </c>
      <c r="J8" s="12">
        <v>551</v>
      </c>
    </row>
    <row r="9" spans="1:10" ht="13.5" customHeight="1" x14ac:dyDescent="0.15">
      <c r="A9" s="10">
        <v>46086</v>
      </c>
      <c r="B9" s="10" t="s">
        <v>36</v>
      </c>
      <c r="C9" s="11">
        <v>2301</v>
      </c>
      <c r="D9" s="12">
        <v>691</v>
      </c>
      <c r="E9" s="12">
        <v>1610</v>
      </c>
      <c r="F9" s="12">
        <v>43</v>
      </c>
      <c r="G9" s="12">
        <v>289</v>
      </c>
      <c r="H9" s="12">
        <v>580</v>
      </c>
      <c r="I9" s="12">
        <v>860</v>
      </c>
      <c r="J9" s="12">
        <v>529</v>
      </c>
    </row>
    <row r="10" spans="1:10" ht="13.5" customHeight="1" x14ac:dyDescent="0.15">
      <c r="A10" s="10">
        <v>46087</v>
      </c>
      <c r="B10" s="10" t="s">
        <v>37</v>
      </c>
      <c r="C10" s="12">
        <v>3482</v>
      </c>
      <c r="D10" s="12">
        <v>1088</v>
      </c>
      <c r="E10" s="12">
        <v>2394</v>
      </c>
      <c r="F10" s="12">
        <v>61</v>
      </c>
      <c r="G10" s="12">
        <v>315</v>
      </c>
      <c r="H10" s="12">
        <v>1013</v>
      </c>
      <c r="I10" s="12">
        <v>1275</v>
      </c>
      <c r="J10" s="12">
        <v>818</v>
      </c>
    </row>
    <row r="11" spans="1:10" ht="13.5" customHeight="1" x14ac:dyDescent="0.15">
      <c r="A11" s="10">
        <v>46088</v>
      </c>
      <c r="B11" s="10" t="s">
        <v>38</v>
      </c>
      <c r="C11" s="11">
        <v>3462</v>
      </c>
      <c r="D11" s="12">
        <v>1046</v>
      </c>
      <c r="E11" s="12">
        <v>2416</v>
      </c>
      <c r="F11" s="12">
        <v>51</v>
      </c>
      <c r="G11" s="12">
        <v>382</v>
      </c>
      <c r="H11" s="12">
        <v>967</v>
      </c>
      <c r="I11" s="12">
        <v>1243</v>
      </c>
      <c r="J11" s="12">
        <v>819</v>
      </c>
    </row>
    <row r="12" spans="1:10" ht="13.5" customHeight="1" x14ac:dyDescent="0.15">
      <c r="A12" s="10">
        <v>46089</v>
      </c>
      <c r="B12" s="10" t="s">
        <v>39</v>
      </c>
      <c r="C12" s="11">
        <v>3532</v>
      </c>
      <c r="D12" s="12">
        <v>1090</v>
      </c>
      <c r="E12" s="12">
        <v>2442</v>
      </c>
      <c r="F12" s="12">
        <v>65</v>
      </c>
      <c r="G12" s="12">
        <v>451</v>
      </c>
      <c r="H12" s="12">
        <v>965</v>
      </c>
      <c r="I12" s="12">
        <v>1223</v>
      </c>
      <c r="J12" s="12">
        <v>828</v>
      </c>
    </row>
    <row r="13" spans="1:10" ht="13.5" customHeight="1" x14ac:dyDescent="0.15">
      <c r="A13" s="10">
        <v>46090</v>
      </c>
      <c r="B13" s="10" t="s">
        <v>40</v>
      </c>
      <c r="C13" s="11">
        <v>2608</v>
      </c>
      <c r="D13" s="12">
        <v>784</v>
      </c>
      <c r="E13" s="12">
        <v>1824</v>
      </c>
      <c r="F13" s="12">
        <v>48</v>
      </c>
      <c r="G13" s="12">
        <v>247</v>
      </c>
      <c r="H13" s="12">
        <v>717</v>
      </c>
      <c r="I13" s="12">
        <v>990</v>
      </c>
      <c r="J13" s="12">
        <v>606</v>
      </c>
    </row>
    <row r="14" spans="1:10" ht="13.5" customHeight="1" x14ac:dyDescent="0.15">
      <c r="A14" s="10">
        <v>46091</v>
      </c>
      <c r="B14" s="10" t="s">
        <v>34</v>
      </c>
      <c r="C14" s="11">
        <v>2706</v>
      </c>
      <c r="D14" s="12">
        <v>789</v>
      </c>
      <c r="E14" s="12">
        <v>1917</v>
      </c>
      <c r="F14" s="12">
        <v>47</v>
      </c>
      <c r="G14" s="12">
        <v>361</v>
      </c>
      <c r="H14" s="12">
        <v>707</v>
      </c>
      <c r="I14" s="12">
        <v>941</v>
      </c>
      <c r="J14" s="12">
        <v>650</v>
      </c>
    </row>
    <row r="15" spans="1:10" ht="13.5" customHeight="1" x14ac:dyDescent="0.15">
      <c r="A15" s="10">
        <v>46092</v>
      </c>
      <c r="B15" s="10" t="s">
        <v>35</v>
      </c>
      <c r="C15" s="11">
        <v>2482</v>
      </c>
      <c r="D15" s="12">
        <v>753</v>
      </c>
      <c r="E15" s="12">
        <v>1729</v>
      </c>
      <c r="F15" s="12">
        <v>43</v>
      </c>
      <c r="G15" s="12">
        <v>365</v>
      </c>
      <c r="H15" s="12">
        <v>625</v>
      </c>
      <c r="I15" s="12">
        <v>803</v>
      </c>
      <c r="J15" s="12">
        <v>646</v>
      </c>
    </row>
    <row r="16" spans="1:10" ht="13.5" customHeight="1" x14ac:dyDescent="0.15">
      <c r="A16" s="10">
        <v>46093</v>
      </c>
      <c r="B16" s="10" t="s">
        <v>36</v>
      </c>
      <c r="C16" s="11">
        <v>2716</v>
      </c>
      <c r="D16" s="12">
        <v>859</v>
      </c>
      <c r="E16" s="12">
        <v>1857</v>
      </c>
      <c r="F16" s="12">
        <v>46</v>
      </c>
      <c r="G16" s="12">
        <v>356</v>
      </c>
      <c r="H16" s="12">
        <v>682</v>
      </c>
      <c r="I16" s="12">
        <v>961</v>
      </c>
      <c r="J16" s="12">
        <v>671</v>
      </c>
    </row>
    <row r="17" spans="1:10" ht="13.5" customHeight="1" x14ac:dyDescent="0.15">
      <c r="A17" s="10">
        <v>46094</v>
      </c>
      <c r="B17" s="10" t="s">
        <v>37</v>
      </c>
      <c r="C17" s="11">
        <v>3277</v>
      </c>
      <c r="D17" s="12">
        <v>1091</v>
      </c>
      <c r="E17" s="12">
        <v>2186</v>
      </c>
      <c r="F17" s="12">
        <v>46</v>
      </c>
      <c r="G17" s="12">
        <v>364</v>
      </c>
      <c r="H17" s="12">
        <v>912</v>
      </c>
      <c r="I17" s="12">
        <v>1168</v>
      </c>
      <c r="J17" s="12">
        <v>787</v>
      </c>
    </row>
    <row r="18" spans="1:10" ht="13.5" customHeight="1" x14ac:dyDescent="0.15">
      <c r="A18" s="10">
        <v>46095</v>
      </c>
      <c r="B18" s="10" t="s">
        <v>38</v>
      </c>
      <c r="C18" s="11">
        <v>3513</v>
      </c>
      <c r="D18" s="12">
        <v>1013</v>
      </c>
      <c r="E18" s="12">
        <v>2500</v>
      </c>
      <c r="F18" s="12">
        <v>71</v>
      </c>
      <c r="G18" s="12">
        <v>445</v>
      </c>
      <c r="H18" s="12">
        <v>950</v>
      </c>
      <c r="I18" s="12">
        <v>1177</v>
      </c>
      <c r="J18" s="12">
        <v>870</v>
      </c>
    </row>
    <row r="19" spans="1:10" ht="13.5" customHeight="1" x14ac:dyDescent="0.15">
      <c r="A19" s="10">
        <v>46096</v>
      </c>
      <c r="B19" s="10" t="s">
        <v>39</v>
      </c>
      <c r="C19" s="11">
        <v>3247</v>
      </c>
      <c r="D19" s="12">
        <v>1004</v>
      </c>
      <c r="E19" s="12">
        <v>2243</v>
      </c>
      <c r="F19" s="12">
        <v>62</v>
      </c>
      <c r="G19" s="12">
        <v>346</v>
      </c>
      <c r="H19" s="12">
        <v>878</v>
      </c>
      <c r="I19" s="12">
        <v>1182</v>
      </c>
      <c r="J19" s="12">
        <v>779</v>
      </c>
    </row>
    <row r="20" spans="1:10" ht="13.5" customHeight="1" x14ac:dyDescent="0.15">
      <c r="A20" s="10">
        <v>46097</v>
      </c>
      <c r="B20" s="10" t="s">
        <v>40</v>
      </c>
      <c r="C20" s="11">
        <v>2765</v>
      </c>
      <c r="D20" s="12">
        <v>816</v>
      </c>
      <c r="E20" s="12">
        <v>1949</v>
      </c>
      <c r="F20" s="12">
        <v>45</v>
      </c>
      <c r="G20" s="12">
        <v>368</v>
      </c>
      <c r="H20" s="12">
        <v>733</v>
      </c>
      <c r="I20" s="12">
        <v>948</v>
      </c>
      <c r="J20" s="12">
        <v>671</v>
      </c>
    </row>
    <row r="21" spans="1:10" ht="13.5" customHeight="1" x14ac:dyDescent="0.15">
      <c r="A21" s="10">
        <v>46098</v>
      </c>
      <c r="B21" s="10" t="s">
        <v>34</v>
      </c>
      <c r="C21" s="11">
        <v>2332</v>
      </c>
      <c r="D21" s="12">
        <v>761</v>
      </c>
      <c r="E21" s="12">
        <v>1571</v>
      </c>
      <c r="F21" s="12">
        <v>44</v>
      </c>
      <c r="G21" s="12">
        <v>309</v>
      </c>
      <c r="H21" s="12">
        <v>617</v>
      </c>
      <c r="I21" s="12">
        <v>798</v>
      </c>
      <c r="J21" s="12">
        <v>564</v>
      </c>
    </row>
    <row r="22" spans="1:10" ht="13.5" customHeight="1" x14ac:dyDescent="0.15">
      <c r="A22" s="10">
        <v>46099</v>
      </c>
      <c r="B22" s="10" t="s">
        <v>35</v>
      </c>
      <c r="C22" s="11">
        <v>3793</v>
      </c>
      <c r="D22" s="12">
        <v>1284</v>
      </c>
      <c r="E22" s="12">
        <v>2509</v>
      </c>
      <c r="F22" s="12">
        <v>65</v>
      </c>
      <c r="G22" s="12">
        <v>365</v>
      </c>
      <c r="H22" s="12">
        <v>1112</v>
      </c>
      <c r="I22" s="12">
        <v>1387</v>
      </c>
      <c r="J22" s="12">
        <v>864</v>
      </c>
    </row>
    <row r="23" spans="1:10" ht="13.5" customHeight="1" x14ac:dyDescent="0.15">
      <c r="A23" s="10">
        <v>46100</v>
      </c>
      <c r="B23" s="10" t="s">
        <v>36</v>
      </c>
      <c r="C23" s="11">
        <v>3248</v>
      </c>
      <c r="D23" s="12">
        <v>1049</v>
      </c>
      <c r="E23" s="12">
        <v>2199</v>
      </c>
      <c r="F23" s="12">
        <v>49</v>
      </c>
      <c r="G23" s="12">
        <v>311</v>
      </c>
      <c r="H23" s="12">
        <v>950</v>
      </c>
      <c r="I23" s="12">
        <v>1201</v>
      </c>
      <c r="J23" s="12">
        <v>737</v>
      </c>
    </row>
    <row r="24" spans="1:10" ht="13.5" customHeight="1" x14ac:dyDescent="0.15">
      <c r="A24" s="10">
        <v>46101</v>
      </c>
      <c r="B24" s="6" t="s">
        <v>37</v>
      </c>
      <c r="C24" s="11">
        <v>4245</v>
      </c>
      <c r="D24" s="12">
        <v>1344</v>
      </c>
      <c r="E24" s="12">
        <v>2901</v>
      </c>
      <c r="F24" s="12">
        <v>48</v>
      </c>
      <c r="G24" s="12">
        <v>407</v>
      </c>
      <c r="H24" s="12">
        <v>1220</v>
      </c>
      <c r="I24" s="12">
        <v>1568</v>
      </c>
      <c r="J24" s="12">
        <v>1002</v>
      </c>
    </row>
    <row r="25" spans="1:10" ht="13.5" customHeight="1" x14ac:dyDescent="0.15">
      <c r="A25" s="10">
        <v>46102</v>
      </c>
      <c r="B25" s="10" t="s">
        <v>38</v>
      </c>
      <c r="C25" s="11">
        <v>3879</v>
      </c>
      <c r="D25" s="12">
        <v>1218</v>
      </c>
      <c r="E25" s="12">
        <v>2661</v>
      </c>
      <c r="F25" s="12">
        <v>70</v>
      </c>
      <c r="G25" s="12">
        <v>424</v>
      </c>
      <c r="H25" s="12">
        <v>1093</v>
      </c>
      <c r="I25" s="12">
        <v>1400</v>
      </c>
      <c r="J25" s="12">
        <v>892</v>
      </c>
    </row>
    <row r="26" spans="1:10" ht="13.5" customHeight="1" x14ac:dyDescent="0.15">
      <c r="A26" s="10">
        <v>46103</v>
      </c>
      <c r="B26" s="10" t="s">
        <v>39</v>
      </c>
      <c r="C26" s="11">
        <v>4440</v>
      </c>
      <c r="D26" s="12">
        <v>1331</v>
      </c>
      <c r="E26" s="12">
        <v>3109</v>
      </c>
      <c r="F26" s="12">
        <v>52</v>
      </c>
      <c r="G26" s="12">
        <v>373</v>
      </c>
      <c r="H26" s="12">
        <v>1342</v>
      </c>
      <c r="I26" s="12">
        <v>1766</v>
      </c>
      <c r="J26" s="12">
        <v>907</v>
      </c>
    </row>
    <row r="27" spans="1:10" ht="13.5" customHeight="1" x14ac:dyDescent="0.15">
      <c r="A27" s="10">
        <v>46104</v>
      </c>
      <c r="B27" s="10" t="s">
        <v>40</v>
      </c>
      <c r="C27" s="11">
        <v>2667</v>
      </c>
      <c r="D27" s="12">
        <v>857</v>
      </c>
      <c r="E27" s="12">
        <v>1810</v>
      </c>
      <c r="F27" s="12">
        <v>51</v>
      </c>
      <c r="G27" s="12">
        <v>328</v>
      </c>
      <c r="H27" s="12">
        <v>740</v>
      </c>
      <c r="I27" s="12">
        <v>902</v>
      </c>
      <c r="J27" s="12">
        <v>646</v>
      </c>
    </row>
    <row r="28" spans="1:10" ht="13.5" customHeight="1" x14ac:dyDescent="0.15">
      <c r="A28" s="10">
        <v>46105</v>
      </c>
      <c r="B28" s="10" t="s">
        <v>34</v>
      </c>
      <c r="C28" s="11">
        <v>2556</v>
      </c>
      <c r="D28" s="12">
        <v>886</v>
      </c>
      <c r="E28" s="12">
        <v>1670</v>
      </c>
      <c r="F28" s="12">
        <v>32</v>
      </c>
      <c r="G28" s="12">
        <v>290</v>
      </c>
      <c r="H28" s="12">
        <v>746</v>
      </c>
      <c r="I28" s="12">
        <v>884</v>
      </c>
      <c r="J28" s="12">
        <v>604</v>
      </c>
    </row>
    <row r="29" spans="1:10" ht="13.5" customHeight="1" x14ac:dyDescent="0.15">
      <c r="A29" s="10">
        <v>46106</v>
      </c>
      <c r="B29" s="10" t="s">
        <v>35</v>
      </c>
      <c r="C29" s="11">
        <v>4368</v>
      </c>
      <c r="D29" s="12">
        <v>1445</v>
      </c>
      <c r="E29" s="12">
        <v>2923</v>
      </c>
      <c r="F29" s="12">
        <v>69</v>
      </c>
      <c r="G29" s="12">
        <v>508</v>
      </c>
      <c r="H29" s="12">
        <v>1299</v>
      </c>
      <c r="I29" s="12">
        <v>1536</v>
      </c>
      <c r="J29" s="12">
        <v>956</v>
      </c>
    </row>
    <row r="30" spans="1:10" ht="13.5" customHeight="1" x14ac:dyDescent="0.15">
      <c r="A30" s="10">
        <v>46107</v>
      </c>
      <c r="B30" s="10" t="s">
        <v>36</v>
      </c>
      <c r="C30" s="11">
        <v>2946</v>
      </c>
      <c r="D30" s="12">
        <v>947</v>
      </c>
      <c r="E30" s="12">
        <v>1999</v>
      </c>
      <c r="F30" s="12">
        <v>42</v>
      </c>
      <c r="G30" s="12">
        <v>352</v>
      </c>
      <c r="H30" s="12">
        <v>848</v>
      </c>
      <c r="I30" s="12">
        <v>1052</v>
      </c>
      <c r="J30" s="12">
        <v>652</v>
      </c>
    </row>
    <row r="31" spans="1:10" ht="13.5" customHeight="1" x14ac:dyDescent="0.15">
      <c r="A31" s="10">
        <v>46108</v>
      </c>
      <c r="B31" s="10" t="s">
        <v>37</v>
      </c>
      <c r="C31" s="11">
        <v>3063</v>
      </c>
      <c r="D31" s="12">
        <v>1048</v>
      </c>
      <c r="E31" s="12">
        <v>2015</v>
      </c>
      <c r="F31" s="12">
        <v>42</v>
      </c>
      <c r="G31" s="12">
        <v>329</v>
      </c>
      <c r="H31" s="12">
        <v>867</v>
      </c>
      <c r="I31" s="12">
        <v>1173</v>
      </c>
      <c r="J31" s="12">
        <v>652</v>
      </c>
    </row>
    <row r="32" spans="1:10" ht="13.5" customHeight="1" x14ac:dyDescent="0.15">
      <c r="A32" s="10">
        <v>46109</v>
      </c>
      <c r="B32" s="10" t="s">
        <v>38</v>
      </c>
      <c r="C32" s="11">
        <v>3925</v>
      </c>
      <c r="D32" s="12">
        <v>1271</v>
      </c>
      <c r="E32" s="12">
        <v>2654</v>
      </c>
      <c r="F32" s="12">
        <v>71</v>
      </c>
      <c r="G32" s="12">
        <v>379</v>
      </c>
      <c r="H32" s="12">
        <v>1211</v>
      </c>
      <c r="I32" s="12">
        <v>1432</v>
      </c>
      <c r="J32" s="12">
        <v>832</v>
      </c>
    </row>
    <row r="33" spans="1:10" ht="13.5" customHeight="1" x14ac:dyDescent="0.15">
      <c r="A33" s="10">
        <v>46110</v>
      </c>
      <c r="B33" s="10" t="s">
        <v>39</v>
      </c>
      <c r="C33" s="11">
        <v>3855</v>
      </c>
      <c r="D33" s="12">
        <v>1284</v>
      </c>
      <c r="E33" s="12">
        <v>2571</v>
      </c>
      <c r="F33" s="12">
        <v>59</v>
      </c>
      <c r="G33" s="12">
        <v>347</v>
      </c>
      <c r="H33" s="12">
        <v>1200</v>
      </c>
      <c r="I33" s="12">
        <v>1463</v>
      </c>
      <c r="J33" s="12">
        <v>786</v>
      </c>
    </row>
    <row r="34" spans="1:10" ht="13.5" customHeight="1" x14ac:dyDescent="0.15">
      <c r="A34" s="10">
        <v>46111</v>
      </c>
      <c r="B34" s="10" t="s">
        <v>40</v>
      </c>
      <c r="C34" s="11">
        <v>3099</v>
      </c>
      <c r="D34" s="12">
        <v>960</v>
      </c>
      <c r="E34" s="12">
        <v>2139</v>
      </c>
      <c r="F34" s="12">
        <v>56</v>
      </c>
      <c r="G34" s="12">
        <v>280</v>
      </c>
      <c r="H34" s="12">
        <v>1014</v>
      </c>
      <c r="I34" s="12">
        <v>1122</v>
      </c>
      <c r="J34" s="12">
        <v>627</v>
      </c>
    </row>
    <row r="35" spans="1:10" ht="13.5" customHeight="1" thickBot="1" x14ac:dyDescent="0.2">
      <c r="A35" s="22">
        <v>46112</v>
      </c>
      <c r="B35" s="22" t="s">
        <v>34</v>
      </c>
      <c r="C35" s="23">
        <v>2637</v>
      </c>
      <c r="D35" s="14">
        <v>854</v>
      </c>
      <c r="E35" s="14">
        <v>1783</v>
      </c>
      <c r="F35" s="14">
        <v>57</v>
      </c>
      <c r="G35" s="14">
        <v>294</v>
      </c>
      <c r="H35" s="14">
        <v>757</v>
      </c>
      <c r="I35" s="14">
        <v>932</v>
      </c>
      <c r="J35" s="14">
        <v>597</v>
      </c>
    </row>
    <row r="36" spans="1:10" s="5" customFormat="1" ht="13.5" customHeight="1" thickTop="1" x14ac:dyDescent="0.3">
      <c r="A36" s="54" t="s">
        <v>14</v>
      </c>
      <c r="B36" s="52"/>
      <c r="C36" s="15">
        <f>SUM(C5:C35)</f>
        <v>134477</v>
      </c>
      <c r="D36" s="15">
        <f t="shared" ref="D36:J36" si="0">SUM(D5:D35)</f>
        <v>37814</v>
      </c>
      <c r="E36" s="15">
        <f t="shared" si="0"/>
        <v>96663</v>
      </c>
      <c r="F36" s="15">
        <f t="shared" si="0"/>
        <v>2097</v>
      </c>
      <c r="G36" s="15">
        <f t="shared" si="0"/>
        <v>27272</v>
      </c>
      <c r="H36" s="15">
        <f t="shared" si="0"/>
        <v>40958</v>
      </c>
      <c r="I36" s="15">
        <f t="shared" si="0"/>
        <v>39963</v>
      </c>
      <c r="J36" s="15">
        <f t="shared" si="0"/>
        <v>24187</v>
      </c>
    </row>
    <row r="37" spans="1:10" s="5" customFormat="1" ht="13.5" customHeight="1" x14ac:dyDescent="0.3">
      <c r="A37" s="53" t="s">
        <v>15</v>
      </c>
      <c r="B37" s="45"/>
      <c r="C37" s="16">
        <f>AVERAGE(C5:C35)</f>
        <v>4337.9677419354839</v>
      </c>
      <c r="D37" s="16">
        <f>AVERAGE(D5:D35)</f>
        <v>1219.8064516129032</v>
      </c>
      <c r="E37" s="16">
        <f t="shared" ref="E37:I37" si="1">AVERAGE(E5:E35)</f>
        <v>3118.1612903225805</v>
      </c>
      <c r="F37" s="16">
        <f t="shared" si="1"/>
        <v>67.645161290322577</v>
      </c>
      <c r="G37" s="16">
        <f t="shared" si="1"/>
        <v>879.74193548387098</v>
      </c>
      <c r="H37" s="16">
        <f t="shared" si="1"/>
        <v>1321.2258064516129</v>
      </c>
      <c r="I37" s="16">
        <f t="shared" si="1"/>
        <v>1289.1290322580646</v>
      </c>
      <c r="J37" s="16">
        <f>AVERAGE(J5:J35)</f>
        <v>780.22580645161293</v>
      </c>
    </row>
    <row r="38" spans="1:10" ht="13.5" customHeight="1" x14ac:dyDescent="0.3">
      <c r="A38" s="44" t="s">
        <v>4</v>
      </c>
      <c r="B38" s="45"/>
      <c r="C38" s="16">
        <f>AVERAGE(C6:C10,C13:C17,C34:C35,C20:C23,C27:C31)</f>
        <v>3731</v>
      </c>
      <c r="D38" s="46" t="s">
        <v>5</v>
      </c>
      <c r="E38" s="45"/>
      <c r="F38" s="16">
        <f>AVERAGE(C5,C11:C12,C24:C26,C18:C19,C32:C33)</f>
        <v>5612.6</v>
      </c>
      <c r="G38" s="17"/>
      <c r="H38" s="17"/>
      <c r="I38" s="17"/>
      <c r="J38" s="17"/>
    </row>
  </sheetData>
  <mergeCells count="9">
    <mergeCell ref="A38:B38"/>
    <mergeCell ref="D38:E38"/>
    <mergeCell ref="A37:B37"/>
    <mergeCell ref="A2:B4"/>
    <mergeCell ref="C2:C4"/>
    <mergeCell ref="D2:J2"/>
    <mergeCell ref="D3:E3"/>
    <mergeCell ref="F3:J3"/>
    <mergeCell ref="A36:B36"/>
  </mergeCells>
  <phoneticPr fontId="1"/>
  <conditionalFormatting sqref="B5:B35">
    <cfRule type="expression" dxfId="17" priority="1">
      <formula>$B5="日"</formula>
    </cfRule>
    <cfRule type="expression" dxfId="16" priority="2">
      <formula>$B5="土"</formula>
    </cfRule>
  </conditionalFormatting>
  <pageMargins left="0.7" right="0.7" top="0.75" bottom="0.75" header="0.3" footer="0.3"/>
  <pageSetup paperSize="9" scale="93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2A6652-A149-D742-B002-6C47FCB7E8AE}">
  <dimension ref="A1:J38"/>
  <sheetViews>
    <sheetView showWhiteSpace="0" view="pageBreakPreview" zoomScale="70" zoomScaleNormal="100" zoomScaleSheetLayoutView="70" workbookViewId="0">
      <selection activeCell="C38" sqref="C38"/>
    </sheetView>
  </sheetViews>
  <sheetFormatPr defaultColWidth="9" defaultRowHeight="13.5" customHeight="1" x14ac:dyDescent="0.15"/>
  <cols>
    <col min="1" max="1" width="15.69921875" style="2" customWidth="1"/>
    <col min="2" max="2" width="5" style="2" customWidth="1"/>
    <col min="3" max="10" width="12.5" style="1" customWidth="1"/>
    <col min="11" max="16384" width="9" style="1"/>
  </cols>
  <sheetData>
    <row r="1" spans="1:10" ht="13.5" customHeight="1" x14ac:dyDescent="0.15">
      <c r="B1" s="4"/>
      <c r="C1" s="4"/>
      <c r="J1" s="3" t="s">
        <v>41</v>
      </c>
    </row>
    <row r="2" spans="1:10" ht="13.5" customHeight="1" x14ac:dyDescent="0.3">
      <c r="A2" s="47" t="s">
        <v>26</v>
      </c>
      <c r="B2" s="48"/>
      <c r="C2" s="55" t="s">
        <v>7</v>
      </c>
      <c r="D2" s="58" t="s">
        <v>8</v>
      </c>
      <c r="E2" s="59"/>
      <c r="F2" s="59"/>
      <c r="G2" s="59"/>
      <c r="H2" s="59"/>
      <c r="I2" s="59"/>
      <c r="J2" s="45"/>
    </row>
    <row r="3" spans="1:10" ht="13.5" customHeight="1" x14ac:dyDescent="0.3">
      <c r="A3" s="49"/>
      <c r="B3" s="50"/>
      <c r="C3" s="56"/>
      <c r="D3" s="58" t="s">
        <v>9</v>
      </c>
      <c r="E3" s="45"/>
      <c r="F3" s="58" t="s">
        <v>10</v>
      </c>
      <c r="G3" s="59"/>
      <c r="H3" s="59"/>
      <c r="I3" s="59"/>
      <c r="J3" s="45"/>
    </row>
    <row r="4" spans="1:10" ht="13.5" customHeight="1" x14ac:dyDescent="0.15">
      <c r="A4" s="51"/>
      <c r="B4" s="52"/>
      <c r="C4" s="57"/>
      <c r="D4" s="7" t="s">
        <v>11</v>
      </c>
      <c r="E4" s="7" t="s">
        <v>12</v>
      </c>
      <c r="F4" s="7" t="s">
        <v>0</v>
      </c>
      <c r="G4" s="18" t="s">
        <v>13</v>
      </c>
      <c r="H4" s="7" t="s">
        <v>1</v>
      </c>
      <c r="I4" s="7" t="s">
        <v>2</v>
      </c>
      <c r="J4" s="7" t="s">
        <v>3</v>
      </c>
    </row>
    <row r="5" spans="1:10" ht="13.5" customHeight="1" x14ac:dyDescent="0.15">
      <c r="A5" s="10">
        <v>46082</v>
      </c>
      <c r="B5" s="10" t="s">
        <v>39</v>
      </c>
      <c r="C5" s="11">
        <v>3155</v>
      </c>
      <c r="D5" s="12">
        <v>1747</v>
      </c>
      <c r="E5" s="12">
        <v>1408</v>
      </c>
      <c r="F5" s="12">
        <v>5</v>
      </c>
      <c r="G5" s="12">
        <v>311</v>
      </c>
      <c r="H5" s="12">
        <v>1012</v>
      </c>
      <c r="I5" s="12">
        <v>1418</v>
      </c>
      <c r="J5" s="12">
        <v>409</v>
      </c>
    </row>
    <row r="6" spans="1:10" ht="13.5" customHeight="1" x14ac:dyDescent="0.15">
      <c r="A6" s="10">
        <v>46083</v>
      </c>
      <c r="B6" s="10" t="s">
        <v>40</v>
      </c>
      <c r="C6" s="11">
        <v>2856</v>
      </c>
      <c r="D6" s="12">
        <v>1577</v>
      </c>
      <c r="E6" s="12">
        <v>1279</v>
      </c>
      <c r="F6" s="12">
        <v>1</v>
      </c>
      <c r="G6" s="12">
        <v>198</v>
      </c>
      <c r="H6" s="12">
        <v>815</v>
      </c>
      <c r="I6" s="12">
        <v>1414</v>
      </c>
      <c r="J6" s="12">
        <v>428</v>
      </c>
    </row>
    <row r="7" spans="1:10" ht="13.5" customHeight="1" x14ac:dyDescent="0.15">
      <c r="A7" s="10">
        <v>46084</v>
      </c>
      <c r="B7" s="10" t="s">
        <v>34</v>
      </c>
      <c r="C7" s="11">
        <v>2880</v>
      </c>
      <c r="D7" s="12">
        <v>1690</v>
      </c>
      <c r="E7" s="12">
        <v>1190</v>
      </c>
      <c r="F7" s="12">
        <v>2</v>
      </c>
      <c r="G7" s="12">
        <v>154</v>
      </c>
      <c r="H7" s="12">
        <v>683</v>
      </c>
      <c r="I7" s="12">
        <v>1607</v>
      </c>
      <c r="J7" s="12">
        <v>434</v>
      </c>
    </row>
    <row r="8" spans="1:10" ht="13.5" customHeight="1" x14ac:dyDescent="0.15">
      <c r="A8" s="10">
        <v>46085</v>
      </c>
      <c r="B8" s="10" t="s">
        <v>35</v>
      </c>
      <c r="C8" s="11">
        <v>2945</v>
      </c>
      <c r="D8" s="12">
        <v>1654</v>
      </c>
      <c r="E8" s="12">
        <v>1291</v>
      </c>
      <c r="F8" s="12">
        <v>2</v>
      </c>
      <c r="G8" s="12">
        <v>205</v>
      </c>
      <c r="H8" s="12">
        <v>819</v>
      </c>
      <c r="I8" s="12">
        <v>1454</v>
      </c>
      <c r="J8" s="12">
        <v>465</v>
      </c>
    </row>
    <row r="9" spans="1:10" ht="13.5" customHeight="1" x14ac:dyDescent="0.15">
      <c r="A9" s="10">
        <v>46086</v>
      </c>
      <c r="B9" s="10" t="s">
        <v>36</v>
      </c>
      <c r="C9" s="11">
        <v>3301</v>
      </c>
      <c r="D9" s="12">
        <v>1792</v>
      </c>
      <c r="E9" s="12">
        <v>1509</v>
      </c>
      <c r="F9" s="12">
        <v>2</v>
      </c>
      <c r="G9" s="12">
        <v>273</v>
      </c>
      <c r="H9" s="12">
        <v>958</v>
      </c>
      <c r="I9" s="12">
        <v>1623</v>
      </c>
      <c r="J9" s="12">
        <v>445</v>
      </c>
    </row>
    <row r="10" spans="1:10" ht="13.5" customHeight="1" x14ac:dyDescent="0.15">
      <c r="A10" s="10">
        <v>46087</v>
      </c>
      <c r="B10" s="10" t="s">
        <v>37</v>
      </c>
      <c r="C10" s="12">
        <v>3238</v>
      </c>
      <c r="D10" s="12">
        <v>1822</v>
      </c>
      <c r="E10" s="12">
        <v>1416</v>
      </c>
      <c r="F10" s="12">
        <v>4</v>
      </c>
      <c r="G10" s="12">
        <v>212</v>
      </c>
      <c r="H10" s="12">
        <v>939</v>
      </c>
      <c r="I10" s="12">
        <v>1636</v>
      </c>
      <c r="J10" s="12">
        <v>447</v>
      </c>
    </row>
    <row r="11" spans="1:10" ht="13.5" customHeight="1" x14ac:dyDescent="0.15">
      <c r="A11" s="10">
        <v>46088</v>
      </c>
      <c r="B11" s="10" t="s">
        <v>38</v>
      </c>
      <c r="C11" s="11">
        <v>3394</v>
      </c>
      <c r="D11" s="12">
        <v>1856</v>
      </c>
      <c r="E11" s="12">
        <v>1538</v>
      </c>
      <c r="F11" s="12">
        <v>1</v>
      </c>
      <c r="G11" s="12">
        <v>251</v>
      </c>
      <c r="H11" s="12">
        <v>994</v>
      </c>
      <c r="I11" s="12">
        <v>1686</v>
      </c>
      <c r="J11" s="12">
        <v>462</v>
      </c>
    </row>
    <row r="12" spans="1:10" ht="13.5" customHeight="1" x14ac:dyDescent="0.15">
      <c r="A12" s="10">
        <v>46089</v>
      </c>
      <c r="B12" s="10" t="s">
        <v>39</v>
      </c>
      <c r="C12" s="11">
        <v>2812</v>
      </c>
      <c r="D12" s="12">
        <v>1476</v>
      </c>
      <c r="E12" s="12">
        <v>1336</v>
      </c>
      <c r="F12" s="12">
        <v>2</v>
      </c>
      <c r="G12" s="12">
        <v>208</v>
      </c>
      <c r="H12" s="12">
        <v>801</v>
      </c>
      <c r="I12" s="12">
        <v>1421</v>
      </c>
      <c r="J12" s="12">
        <v>380</v>
      </c>
    </row>
    <row r="13" spans="1:10" ht="13.5" customHeight="1" x14ac:dyDescent="0.15">
      <c r="A13" s="10">
        <v>46090</v>
      </c>
      <c r="B13" s="10" t="s">
        <v>40</v>
      </c>
      <c r="C13" s="11">
        <v>2979</v>
      </c>
      <c r="D13" s="12">
        <v>1621</v>
      </c>
      <c r="E13" s="12">
        <v>1358</v>
      </c>
      <c r="F13" s="12">
        <v>0</v>
      </c>
      <c r="G13" s="12">
        <v>201</v>
      </c>
      <c r="H13" s="12">
        <v>885</v>
      </c>
      <c r="I13" s="12">
        <v>1500</v>
      </c>
      <c r="J13" s="12">
        <v>393</v>
      </c>
    </row>
    <row r="14" spans="1:10" ht="13.5" customHeight="1" x14ac:dyDescent="0.15">
      <c r="A14" s="10">
        <v>46091</v>
      </c>
      <c r="B14" s="10" t="s">
        <v>34</v>
      </c>
      <c r="C14" s="11">
        <v>3001</v>
      </c>
      <c r="D14" s="12">
        <v>1577</v>
      </c>
      <c r="E14" s="12">
        <v>1424</v>
      </c>
      <c r="F14" s="12">
        <v>1</v>
      </c>
      <c r="G14" s="12">
        <v>230</v>
      </c>
      <c r="H14" s="12">
        <v>914</v>
      </c>
      <c r="I14" s="12">
        <v>1456</v>
      </c>
      <c r="J14" s="12">
        <v>400</v>
      </c>
    </row>
    <row r="15" spans="1:10" ht="13.5" customHeight="1" x14ac:dyDescent="0.15">
      <c r="A15" s="10">
        <v>46092</v>
      </c>
      <c r="B15" s="10" t="s">
        <v>35</v>
      </c>
      <c r="C15" s="11">
        <v>2985</v>
      </c>
      <c r="D15" s="12">
        <v>1615</v>
      </c>
      <c r="E15" s="12">
        <v>1370</v>
      </c>
      <c r="F15" s="12">
        <v>5</v>
      </c>
      <c r="G15" s="12">
        <v>212</v>
      </c>
      <c r="H15" s="12">
        <v>946</v>
      </c>
      <c r="I15" s="12">
        <v>1447</v>
      </c>
      <c r="J15" s="12">
        <v>375</v>
      </c>
    </row>
    <row r="16" spans="1:10" ht="13.5" customHeight="1" x14ac:dyDescent="0.15">
      <c r="A16" s="10">
        <v>46093</v>
      </c>
      <c r="B16" s="10" t="s">
        <v>36</v>
      </c>
      <c r="C16" s="11">
        <v>3392</v>
      </c>
      <c r="D16" s="12">
        <v>1851</v>
      </c>
      <c r="E16" s="12">
        <v>1541</v>
      </c>
      <c r="F16" s="12">
        <v>4</v>
      </c>
      <c r="G16" s="12">
        <v>234</v>
      </c>
      <c r="H16" s="12">
        <v>1038</v>
      </c>
      <c r="I16" s="12">
        <v>1653</v>
      </c>
      <c r="J16" s="12">
        <v>463</v>
      </c>
    </row>
    <row r="17" spans="1:10" ht="13.5" customHeight="1" x14ac:dyDescent="0.15">
      <c r="A17" s="10">
        <v>46094</v>
      </c>
      <c r="B17" s="10" t="s">
        <v>37</v>
      </c>
      <c r="C17" s="11">
        <v>3318</v>
      </c>
      <c r="D17" s="12">
        <v>1843</v>
      </c>
      <c r="E17" s="12">
        <v>1475</v>
      </c>
      <c r="F17" s="12">
        <v>3</v>
      </c>
      <c r="G17" s="12">
        <v>240</v>
      </c>
      <c r="H17" s="12">
        <v>964</v>
      </c>
      <c r="I17" s="12">
        <v>1632</v>
      </c>
      <c r="J17" s="12">
        <v>479</v>
      </c>
    </row>
    <row r="18" spans="1:10" ht="13.5" customHeight="1" x14ac:dyDescent="0.15">
      <c r="A18" s="10">
        <v>46095</v>
      </c>
      <c r="B18" s="10" t="s">
        <v>38</v>
      </c>
      <c r="C18" s="11">
        <v>3572</v>
      </c>
      <c r="D18" s="12">
        <v>1978</v>
      </c>
      <c r="E18" s="12">
        <v>1594</v>
      </c>
      <c r="F18" s="12">
        <v>3</v>
      </c>
      <c r="G18" s="12">
        <v>299</v>
      </c>
      <c r="H18" s="12">
        <v>1084</v>
      </c>
      <c r="I18" s="12">
        <v>1745</v>
      </c>
      <c r="J18" s="12">
        <v>441</v>
      </c>
    </row>
    <row r="19" spans="1:10" ht="13.5" customHeight="1" x14ac:dyDescent="0.15">
      <c r="A19" s="10">
        <v>46096</v>
      </c>
      <c r="B19" s="10" t="s">
        <v>39</v>
      </c>
      <c r="C19" s="11">
        <v>2577</v>
      </c>
      <c r="D19" s="12">
        <v>1345</v>
      </c>
      <c r="E19" s="12">
        <v>1232</v>
      </c>
      <c r="F19" s="12">
        <v>3</v>
      </c>
      <c r="G19" s="12">
        <v>189</v>
      </c>
      <c r="H19" s="12">
        <v>750</v>
      </c>
      <c r="I19" s="12">
        <v>1300</v>
      </c>
      <c r="J19" s="12">
        <v>335</v>
      </c>
    </row>
    <row r="20" spans="1:10" ht="13.5" customHeight="1" x14ac:dyDescent="0.15">
      <c r="A20" s="10">
        <v>46097</v>
      </c>
      <c r="B20" s="10" t="s">
        <v>40</v>
      </c>
      <c r="C20" s="11">
        <v>3199</v>
      </c>
      <c r="D20" s="12">
        <v>1748</v>
      </c>
      <c r="E20" s="12">
        <v>1451</v>
      </c>
      <c r="F20" s="12">
        <v>1</v>
      </c>
      <c r="G20" s="12">
        <v>259</v>
      </c>
      <c r="H20" s="12">
        <v>968</v>
      </c>
      <c r="I20" s="12">
        <v>1577</v>
      </c>
      <c r="J20" s="12">
        <v>394</v>
      </c>
    </row>
    <row r="21" spans="1:10" ht="13.5" customHeight="1" x14ac:dyDescent="0.15">
      <c r="A21" s="10">
        <v>46098</v>
      </c>
      <c r="B21" s="10" t="s">
        <v>34</v>
      </c>
      <c r="C21" s="11">
        <v>2939</v>
      </c>
      <c r="D21" s="12">
        <v>1609</v>
      </c>
      <c r="E21" s="12">
        <v>1330</v>
      </c>
      <c r="F21" s="12">
        <v>2</v>
      </c>
      <c r="G21" s="12">
        <v>257</v>
      </c>
      <c r="H21" s="12">
        <v>905</v>
      </c>
      <c r="I21" s="12">
        <v>1379</v>
      </c>
      <c r="J21" s="12">
        <v>396</v>
      </c>
    </row>
    <row r="22" spans="1:10" ht="13.5" customHeight="1" x14ac:dyDescent="0.15">
      <c r="A22" s="10">
        <v>46099</v>
      </c>
      <c r="B22" s="10" t="s">
        <v>35</v>
      </c>
      <c r="C22" s="11">
        <v>2693</v>
      </c>
      <c r="D22" s="12">
        <v>1580</v>
      </c>
      <c r="E22" s="12">
        <v>1113</v>
      </c>
      <c r="F22" s="12">
        <v>2</v>
      </c>
      <c r="G22" s="12">
        <v>175</v>
      </c>
      <c r="H22" s="12">
        <v>712</v>
      </c>
      <c r="I22" s="12">
        <v>1386</v>
      </c>
      <c r="J22" s="12">
        <v>418</v>
      </c>
    </row>
    <row r="23" spans="1:10" ht="13.5" customHeight="1" x14ac:dyDescent="0.15">
      <c r="A23" s="10">
        <v>46100</v>
      </c>
      <c r="B23" s="10" t="s">
        <v>36</v>
      </c>
      <c r="C23" s="11">
        <v>3455</v>
      </c>
      <c r="D23" s="12">
        <v>1885</v>
      </c>
      <c r="E23" s="12">
        <v>1570</v>
      </c>
      <c r="F23" s="12">
        <v>1</v>
      </c>
      <c r="G23" s="12">
        <v>240</v>
      </c>
      <c r="H23" s="12">
        <v>1032</v>
      </c>
      <c r="I23" s="12">
        <v>1716</v>
      </c>
      <c r="J23" s="12">
        <v>466</v>
      </c>
    </row>
    <row r="24" spans="1:10" ht="13.5" customHeight="1" x14ac:dyDescent="0.15">
      <c r="A24" s="10">
        <v>46101</v>
      </c>
      <c r="B24" s="6" t="s">
        <v>37</v>
      </c>
      <c r="C24" s="11">
        <v>3704</v>
      </c>
      <c r="D24" s="12">
        <v>1951</v>
      </c>
      <c r="E24" s="12">
        <v>1753</v>
      </c>
      <c r="F24" s="12">
        <v>5</v>
      </c>
      <c r="G24" s="12">
        <v>295</v>
      </c>
      <c r="H24" s="12">
        <v>1181</v>
      </c>
      <c r="I24" s="12">
        <v>1728</v>
      </c>
      <c r="J24" s="12">
        <v>495</v>
      </c>
    </row>
    <row r="25" spans="1:10" ht="13.5" customHeight="1" x14ac:dyDescent="0.15">
      <c r="A25" s="10">
        <v>46102</v>
      </c>
      <c r="B25" s="10" t="s">
        <v>38</v>
      </c>
      <c r="C25" s="11">
        <v>4207</v>
      </c>
      <c r="D25" s="12">
        <v>2203</v>
      </c>
      <c r="E25" s="12">
        <v>2004</v>
      </c>
      <c r="F25" s="12">
        <v>3</v>
      </c>
      <c r="G25" s="12">
        <v>391</v>
      </c>
      <c r="H25" s="12">
        <v>1389</v>
      </c>
      <c r="I25" s="12">
        <v>1921</v>
      </c>
      <c r="J25" s="12">
        <v>503</v>
      </c>
    </row>
    <row r="26" spans="1:10" ht="13.5" customHeight="1" x14ac:dyDescent="0.15">
      <c r="A26" s="10">
        <v>46103</v>
      </c>
      <c r="B26" s="10" t="s">
        <v>39</v>
      </c>
      <c r="C26" s="11">
        <v>2728</v>
      </c>
      <c r="D26" s="12">
        <v>1485</v>
      </c>
      <c r="E26" s="12">
        <v>1243</v>
      </c>
      <c r="F26" s="12">
        <v>3</v>
      </c>
      <c r="G26" s="12">
        <v>217</v>
      </c>
      <c r="H26" s="12">
        <v>774</v>
      </c>
      <c r="I26" s="12">
        <v>1358</v>
      </c>
      <c r="J26" s="12">
        <v>376</v>
      </c>
    </row>
    <row r="27" spans="1:10" ht="13.5" customHeight="1" x14ac:dyDescent="0.15">
      <c r="A27" s="10">
        <v>46104</v>
      </c>
      <c r="B27" s="10" t="s">
        <v>40</v>
      </c>
      <c r="C27" s="11">
        <v>3119</v>
      </c>
      <c r="D27" s="12">
        <v>1740</v>
      </c>
      <c r="E27" s="12">
        <v>1379</v>
      </c>
      <c r="F27" s="12">
        <v>5</v>
      </c>
      <c r="G27" s="12">
        <v>266</v>
      </c>
      <c r="H27" s="12">
        <v>935</v>
      </c>
      <c r="I27" s="12">
        <v>1482</v>
      </c>
      <c r="J27" s="12">
        <v>431</v>
      </c>
    </row>
    <row r="28" spans="1:10" ht="13.5" customHeight="1" x14ac:dyDescent="0.15">
      <c r="A28" s="10">
        <v>46105</v>
      </c>
      <c r="B28" s="10" t="s">
        <v>34</v>
      </c>
      <c r="C28" s="11">
        <v>2971</v>
      </c>
      <c r="D28" s="12">
        <v>1659</v>
      </c>
      <c r="E28" s="12">
        <v>1312</v>
      </c>
      <c r="F28" s="12">
        <v>0</v>
      </c>
      <c r="G28" s="12">
        <v>271</v>
      </c>
      <c r="H28" s="12">
        <v>941</v>
      </c>
      <c r="I28" s="12">
        <v>1359</v>
      </c>
      <c r="J28" s="12">
        <v>400</v>
      </c>
    </row>
    <row r="29" spans="1:10" ht="13.5" customHeight="1" x14ac:dyDescent="0.15">
      <c r="A29" s="10">
        <v>46106</v>
      </c>
      <c r="B29" s="10" t="s">
        <v>35</v>
      </c>
      <c r="C29" s="11">
        <v>3118</v>
      </c>
      <c r="D29" s="12">
        <v>1831</v>
      </c>
      <c r="E29" s="12">
        <v>1287</v>
      </c>
      <c r="F29" s="12">
        <v>2</v>
      </c>
      <c r="G29" s="12">
        <v>208</v>
      </c>
      <c r="H29" s="12">
        <v>786</v>
      </c>
      <c r="I29" s="12">
        <v>1677</v>
      </c>
      <c r="J29" s="12">
        <v>445</v>
      </c>
    </row>
    <row r="30" spans="1:10" ht="13.5" customHeight="1" x14ac:dyDescent="0.15">
      <c r="A30" s="10">
        <v>46107</v>
      </c>
      <c r="B30" s="10" t="s">
        <v>36</v>
      </c>
      <c r="C30" s="11">
        <v>3255</v>
      </c>
      <c r="D30" s="12">
        <v>1794</v>
      </c>
      <c r="E30" s="12">
        <v>1461</v>
      </c>
      <c r="F30" s="12">
        <v>2</v>
      </c>
      <c r="G30" s="12">
        <v>269</v>
      </c>
      <c r="H30" s="12">
        <v>986</v>
      </c>
      <c r="I30" s="12">
        <v>1564</v>
      </c>
      <c r="J30" s="12">
        <v>434</v>
      </c>
    </row>
    <row r="31" spans="1:10" ht="13.5" customHeight="1" x14ac:dyDescent="0.15">
      <c r="A31" s="10">
        <v>46108</v>
      </c>
      <c r="B31" s="10" t="s">
        <v>37</v>
      </c>
      <c r="C31" s="11">
        <v>3570</v>
      </c>
      <c r="D31" s="12">
        <v>1947</v>
      </c>
      <c r="E31" s="12">
        <v>1623</v>
      </c>
      <c r="F31" s="12">
        <v>6</v>
      </c>
      <c r="G31" s="12">
        <v>333</v>
      </c>
      <c r="H31" s="12">
        <v>1128</v>
      </c>
      <c r="I31" s="12">
        <v>1664</v>
      </c>
      <c r="J31" s="12">
        <v>439</v>
      </c>
    </row>
    <row r="32" spans="1:10" ht="13.5" customHeight="1" x14ac:dyDescent="0.15">
      <c r="A32" s="10">
        <v>46109</v>
      </c>
      <c r="B32" s="10" t="s">
        <v>38</v>
      </c>
      <c r="C32" s="11">
        <v>4144</v>
      </c>
      <c r="D32" s="12">
        <v>2261</v>
      </c>
      <c r="E32" s="12">
        <v>1883</v>
      </c>
      <c r="F32" s="12">
        <v>6</v>
      </c>
      <c r="G32" s="12">
        <v>388</v>
      </c>
      <c r="H32" s="12">
        <v>1306</v>
      </c>
      <c r="I32" s="12">
        <v>1915</v>
      </c>
      <c r="J32" s="12">
        <v>529</v>
      </c>
    </row>
    <row r="33" spans="1:10" ht="13.5" customHeight="1" x14ac:dyDescent="0.15">
      <c r="A33" s="10">
        <v>46110</v>
      </c>
      <c r="B33" s="10" t="s">
        <v>39</v>
      </c>
      <c r="C33" s="11">
        <v>2784</v>
      </c>
      <c r="D33" s="12">
        <v>1525</v>
      </c>
      <c r="E33" s="12">
        <v>1259</v>
      </c>
      <c r="F33" s="12">
        <v>2</v>
      </c>
      <c r="G33" s="12">
        <v>264</v>
      </c>
      <c r="H33" s="12">
        <v>847</v>
      </c>
      <c r="I33" s="12">
        <v>1332</v>
      </c>
      <c r="J33" s="12">
        <v>339</v>
      </c>
    </row>
    <row r="34" spans="1:10" ht="13.5" customHeight="1" x14ac:dyDescent="0.15">
      <c r="A34" s="10">
        <v>46111</v>
      </c>
      <c r="B34" s="10" t="s">
        <v>40</v>
      </c>
      <c r="C34" s="11">
        <v>3404</v>
      </c>
      <c r="D34" s="12">
        <v>1906</v>
      </c>
      <c r="E34" s="12">
        <v>1498</v>
      </c>
      <c r="F34" s="12">
        <v>3</v>
      </c>
      <c r="G34" s="12">
        <v>288</v>
      </c>
      <c r="H34" s="12">
        <v>1046</v>
      </c>
      <c r="I34" s="12">
        <v>1618</v>
      </c>
      <c r="J34" s="12">
        <v>449</v>
      </c>
    </row>
    <row r="35" spans="1:10" ht="13.5" customHeight="1" thickBot="1" x14ac:dyDescent="0.2">
      <c r="A35" s="22">
        <v>46112</v>
      </c>
      <c r="B35" s="22" t="s">
        <v>34</v>
      </c>
      <c r="C35" s="23">
        <v>3091</v>
      </c>
      <c r="D35" s="14">
        <v>1704</v>
      </c>
      <c r="E35" s="14">
        <v>1387</v>
      </c>
      <c r="F35" s="14">
        <v>3</v>
      </c>
      <c r="G35" s="14">
        <v>278</v>
      </c>
      <c r="H35" s="14">
        <v>942</v>
      </c>
      <c r="I35" s="14">
        <v>1469</v>
      </c>
      <c r="J35" s="14">
        <v>399</v>
      </c>
    </row>
    <row r="36" spans="1:10" s="5" customFormat="1" ht="13.5" customHeight="1" thickTop="1" x14ac:dyDescent="0.3">
      <c r="A36" s="54" t="s">
        <v>14</v>
      </c>
      <c r="B36" s="52"/>
      <c r="C36" s="15">
        <f>SUM(C5:C35)</f>
        <v>98786</v>
      </c>
      <c r="D36" s="15">
        <f t="shared" ref="D36:J36" si="0">SUM(D5:D35)</f>
        <v>54272</v>
      </c>
      <c r="E36" s="15">
        <f t="shared" si="0"/>
        <v>44514</v>
      </c>
      <c r="F36" s="15">
        <f t="shared" si="0"/>
        <v>84</v>
      </c>
      <c r="G36" s="15">
        <f t="shared" si="0"/>
        <v>7816</v>
      </c>
      <c r="H36" s="15">
        <f t="shared" si="0"/>
        <v>29480</v>
      </c>
      <c r="I36" s="15">
        <f t="shared" si="0"/>
        <v>48137</v>
      </c>
      <c r="J36" s="15">
        <f t="shared" si="0"/>
        <v>13269</v>
      </c>
    </row>
    <row r="37" spans="1:10" s="5" customFormat="1" ht="13.5" customHeight="1" x14ac:dyDescent="0.3">
      <c r="A37" s="53" t="s">
        <v>15</v>
      </c>
      <c r="B37" s="45"/>
      <c r="C37" s="16">
        <f>AVERAGE(C5:C35)</f>
        <v>3186.6451612903224</v>
      </c>
      <c r="D37" s="16">
        <f>AVERAGE(D5:D35)</f>
        <v>1750.7096774193549</v>
      </c>
      <c r="E37" s="16">
        <f t="shared" ref="E37:I37" si="1">AVERAGE(E5:E35)</f>
        <v>1435.9354838709678</v>
      </c>
      <c r="F37" s="16">
        <f t="shared" si="1"/>
        <v>2.7096774193548385</v>
      </c>
      <c r="G37" s="16">
        <f t="shared" si="1"/>
        <v>252.12903225806451</v>
      </c>
      <c r="H37" s="16">
        <f t="shared" si="1"/>
        <v>950.9677419354839</v>
      </c>
      <c r="I37" s="16">
        <f t="shared" si="1"/>
        <v>1552.8064516129032</v>
      </c>
      <c r="J37" s="16">
        <f>AVERAGE(J5:J35)</f>
        <v>428.03225806451616</v>
      </c>
    </row>
    <row r="38" spans="1:10" ht="13.5" customHeight="1" x14ac:dyDescent="0.3">
      <c r="A38" s="44" t="s">
        <v>4</v>
      </c>
      <c r="B38" s="45"/>
      <c r="C38" s="16">
        <f>AVERAGE(C6:C10,C13:C17,C34:C35,C20:C23,C27:C31)</f>
        <v>3129</v>
      </c>
      <c r="D38" s="46" t="s">
        <v>5</v>
      </c>
      <c r="E38" s="45"/>
      <c r="F38" s="16">
        <f>AVERAGE(C5,C11:C12,C24:C26,C18:C19,C32:C33)</f>
        <v>3307.7</v>
      </c>
      <c r="G38" s="17"/>
      <c r="H38" s="17"/>
      <c r="I38" s="17"/>
      <c r="J38" s="17"/>
    </row>
  </sheetData>
  <mergeCells count="9">
    <mergeCell ref="A37:B37"/>
    <mergeCell ref="A38:B38"/>
    <mergeCell ref="D38:E38"/>
    <mergeCell ref="A2:B4"/>
    <mergeCell ref="C2:C4"/>
    <mergeCell ref="D2:J2"/>
    <mergeCell ref="D3:E3"/>
    <mergeCell ref="F3:J3"/>
    <mergeCell ref="A36:B36"/>
  </mergeCells>
  <phoneticPr fontId="1"/>
  <conditionalFormatting sqref="B5:B35">
    <cfRule type="expression" dxfId="15" priority="1">
      <formula>$B5="日"</formula>
    </cfRule>
    <cfRule type="expression" dxfId="14" priority="2">
      <formula>$B5="土"</formula>
    </cfRule>
  </conditionalFormatting>
  <pageMargins left="0.7" right="0.7" top="0.75" bottom="0.75" header="0.3" footer="0.3"/>
  <pageSetup paperSize="9" scale="93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J38"/>
  <sheetViews>
    <sheetView showWhiteSpace="0" view="pageBreakPreview" zoomScale="70" zoomScaleNormal="100" zoomScaleSheetLayoutView="70" workbookViewId="0">
      <selection activeCell="C38" sqref="C38"/>
    </sheetView>
  </sheetViews>
  <sheetFormatPr defaultColWidth="9" defaultRowHeight="13.5" customHeight="1" x14ac:dyDescent="0.15"/>
  <cols>
    <col min="1" max="1" width="15.69921875" style="2" customWidth="1"/>
    <col min="2" max="2" width="5" style="2" customWidth="1"/>
    <col min="3" max="10" width="12.5" style="1" customWidth="1"/>
    <col min="11" max="16384" width="9" style="1"/>
  </cols>
  <sheetData>
    <row r="1" spans="1:10" ht="13.5" customHeight="1" x14ac:dyDescent="0.15">
      <c r="B1" s="4"/>
      <c r="C1" s="4"/>
      <c r="J1" s="3" t="s">
        <v>41</v>
      </c>
    </row>
    <row r="2" spans="1:10" ht="13.5" customHeight="1" x14ac:dyDescent="0.3">
      <c r="A2" s="47" t="s">
        <v>27</v>
      </c>
      <c r="B2" s="48"/>
      <c r="C2" s="55" t="s">
        <v>7</v>
      </c>
      <c r="D2" s="58" t="s">
        <v>8</v>
      </c>
      <c r="E2" s="59"/>
      <c r="F2" s="59"/>
      <c r="G2" s="59"/>
      <c r="H2" s="59"/>
      <c r="I2" s="59"/>
      <c r="J2" s="45"/>
    </row>
    <row r="3" spans="1:10" ht="13.5" customHeight="1" x14ac:dyDescent="0.3">
      <c r="A3" s="49"/>
      <c r="B3" s="50"/>
      <c r="C3" s="56"/>
      <c r="D3" s="58" t="s">
        <v>9</v>
      </c>
      <c r="E3" s="45"/>
      <c r="F3" s="58" t="s">
        <v>10</v>
      </c>
      <c r="G3" s="59"/>
      <c r="H3" s="59"/>
      <c r="I3" s="59"/>
      <c r="J3" s="45"/>
    </row>
    <row r="4" spans="1:10" ht="13.5" customHeight="1" x14ac:dyDescent="0.15">
      <c r="A4" s="51"/>
      <c r="B4" s="52"/>
      <c r="C4" s="57"/>
      <c r="D4" s="7" t="s">
        <v>11</v>
      </c>
      <c r="E4" s="7" t="s">
        <v>12</v>
      </c>
      <c r="F4" s="7" t="s">
        <v>0</v>
      </c>
      <c r="G4" s="18" t="s">
        <v>13</v>
      </c>
      <c r="H4" s="7" t="s">
        <v>1</v>
      </c>
      <c r="I4" s="7" t="s">
        <v>2</v>
      </c>
      <c r="J4" s="7" t="s">
        <v>3</v>
      </c>
    </row>
    <row r="5" spans="1:10" ht="13.5" customHeight="1" x14ac:dyDescent="0.15">
      <c r="A5" s="10">
        <v>46082</v>
      </c>
      <c r="B5" s="10" t="s">
        <v>39</v>
      </c>
      <c r="C5" s="11">
        <v>2612</v>
      </c>
      <c r="D5" s="12">
        <v>1203</v>
      </c>
      <c r="E5" s="12">
        <v>1409</v>
      </c>
      <c r="F5" s="12">
        <v>5</v>
      </c>
      <c r="G5" s="12">
        <v>432</v>
      </c>
      <c r="H5" s="12">
        <v>885</v>
      </c>
      <c r="I5" s="12">
        <v>1064</v>
      </c>
      <c r="J5" s="12">
        <v>226</v>
      </c>
    </row>
    <row r="6" spans="1:10" ht="13.5" customHeight="1" x14ac:dyDescent="0.15">
      <c r="A6" s="10">
        <v>46083</v>
      </c>
      <c r="B6" s="10" t="s">
        <v>40</v>
      </c>
      <c r="C6" s="11">
        <v>2434</v>
      </c>
      <c r="D6" s="12">
        <v>1153</v>
      </c>
      <c r="E6" s="12">
        <v>1281</v>
      </c>
      <c r="F6" s="12">
        <v>3</v>
      </c>
      <c r="G6" s="12">
        <v>237</v>
      </c>
      <c r="H6" s="12">
        <v>724</v>
      </c>
      <c r="I6" s="12">
        <v>1161</v>
      </c>
      <c r="J6" s="12">
        <v>309</v>
      </c>
    </row>
    <row r="7" spans="1:10" ht="13.5" customHeight="1" x14ac:dyDescent="0.15">
      <c r="A7" s="10">
        <v>46084</v>
      </c>
      <c r="B7" s="10" t="s">
        <v>34</v>
      </c>
      <c r="C7" s="11">
        <v>2494</v>
      </c>
      <c r="D7" s="12">
        <v>1086</v>
      </c>
      <c r="E7" s="12">
        <v>1408</v>
      </c>
      <c r="F7" s="12">
        <v>0</v>
      </c>
      <c r="G7" s="12">
        <v>209</v>
      </c>
      <c r="H7" s="12">
        <v>735</v>
      </c>
      <c r="I7" s="12">
        <v>1190</v>
      </c>
      <c r="J7" s="12">
        <v>360</v>
      </c>
    </row>
    <row r="8" spans="1:10" ht="13.5" customHeight="1" x14ac:dyDescent="0.15">
      <c r="A8" s="10">
        <v>46085</v>
      </c>
      <c r="B8" s="10" t="s">
        <v>35</v>
      </c>
      <c r="C8" s="11">
        <v>2521</v>
      </c>
      <c r="D8" s="12">
        <v>1122</v>
      </c>
      <c r="E8" s="12">
        <v>1399</v>
      </c>
      <c r="F8" s="12">
        <v>8</v>
      </c>
      <c r="G8" s="12">
        <v>263</v>
      </c>
      <c r="H8" s="12">
        <v>791</v>
      </c>
      <c r="I8" s="12">
        <v>1195</v>
      </c>
      <c r="J8" s="12">
        <v>264</v>
      </c>
    </row>
    <row r="9" spans="1:10" ht="13.5" customHeight="1" x14ac:dyDescent="0.15">
      <c r="A9" s="10">
        <v>46086</v>
      </c>
      <c r="B9" s="10" t="s">
        <v>36</v>
      </c>
      <c r="C9" s="11">
        <v>2601</v>
      </c>
      <c r="D9" s="12">
        <v>1136</v>
      </c>
      <c r="E9" s="12">
        <v>1465</v>
      </c>
      <c r="F9" s="12">
        <v>3</v>
      </c>
      <c r="G9" s="12">
        <v>365</v>
      </c>
      <c r="H9" s="12">
        <v>794</v>
      </c>
      <c r="I9" s="12">
        <v>1145</v>
      </c>
      <c r="J9" s="12">
        <v>294</v>
      </c>
    </row>
    <row r="10" spans="1:10" ht="13.5" customHeight="1" x14ac:dyDescent="0.15">
      <c r="A10" s="10">
        <v>46087</v>
      </c>
      <c r="B10" s="10" t="s">
        <v>37</v>
      </c>
      <c r="C10" s="12">
        <v>2853</v>
      </c>
      <c r="D10" s="12">
        <v>1329</v>
      </c>
      <c r="E10" s="12">
        <v>1524</v>
      </c>
      <c r="F10" s="12">
        <v>1</v>
      </c>
      <c r="G10" s="12">
        <v>323</v>
      </c>
      <c r="H10" s="12">
        <v>937</v>
      </c>
      <c r="I10" s="12">
        <v>1274</v>
      </c>
      <c r="J10" s="12">
        <v>318</v>
      </c>
    </row>
    <row r="11" spans="1:10" ht="13.5" customHeight="1" x14ac:dyDescent="0.15">
      <c r="A11" s="10">
        <v>46088</v>
      </c>
      <c r="B11" s="10" t="s">
        <v>38</v>
      </c>
      <c r="C11" s="11">
        <v>2453</v>
      </c>
      <c r="D11" s="12">
        <v>1068</v>
      </c>
      <c r="E11" s="12">
        <v>1385</v>
      </c>
      <c r="F11" s="12">
        <v>4</v>
      </c>
      <c r="G11" s="12">
        <v>267</v>
      </c>
      <c r="H11" s="12">
        <v>739</v>
      </c>
      <c r="I11" s="12">
        <v>1170</v>
      </c>
      <c r="J11" s="12">
        <v>273</v>
      </c>
    </row>
    <row r="12" spans="1:10" ht="13.5" customHeight="1" x14ac:dyDescent="0.15">
      <c r="A12" s="10">
        <v>46089</v>
      </c>
      <c r="B12" s="10" t="s">
        <v>39</v>
      </c>
      <c r="C12" s="11">
        <v>2143</v>
      </c>
      <c r="D12" s="12">
        <v>1029</v>
      </c>
      <c r="E12" s="12">
        <v>1114</v>
      </c>
      <c r="F12" s="12">
        <v>2</v>
      </c>
      <c r="G12" s="12">
        <v>245</v>
      </c>
      <c r="H12" s="12">
        <v>648</v>
      </c>
      <c r="I12" s="12">
        <v>978</v>
      </c>
      <c r="J12" s="12">
        <v>270</v>
      </c>
    </row>
    <row r="13" spans="1:10" ht="13.5" customHeight="1" x14ac:dyDescent="0.15">
      <c r="A13" s="10">
        <v>46090</v>
      </c>
      <c r="B13" s="10" t="s">
        <v>40</v>
      </c>
      <c r="C13" s="11">
        <v>2245</v>
      </c>
      <c r="D13" s="12">
        <v>969</v>
      </c>
      <c r="E13" s="12">
        <v>1276</v>
      </c>
      <c r="F13" s="12">
        <v>5</v>
      </c>
      <c r="G13" s="12">
        <v>215</v>
      </c>
      <c r="H13" s="12">
        <v>695</v>
      </c>
      <c r="I13" s="12">
        <v>1037</v>
      </c>
      <c r="J13" s="12">
        <v>293</v>
      </c>
    </row>
    <row r="14" spans="1:10" ht="13.5" customHeight="1" x14ac:dyDescent="0.15">
      <c r="A14" s="10">
        <v>46091</v>
      </c>
      <c r="B14" s="10" t="s">
        <v>34</v>
      </c>
      <c r="C14" s="11">
        <v>2267</v>
      </c>
      <c r="D14" s="12">
        <v>856</v>
      </c>
      <c r="E14" s="12">
        <v>1411</v>
      </c>
      <c r="F14" s="12">
        <v>3</v>
      </c>
      <c r="G14" s="12">
        <v>226</v>
      </c>
      <c r="H14" s="12">
        <v>632</v>
      </c>
      <c r="I14" s="12">
        <v>1125</v>
      </c>
      <c r="J14" s="12">
        <v>281</v>
      </c>
    </row>
    <row r="15" spans="1:10" ht="13.5" customHeight="1" x14ac:dyDescent="0.15">
      <c r="A15" s="10">
        <v>46092</v>
      </c>
      <c r="B15" s="10" t="s">
        <v>35</v>
      </c>
      <c r="C15" s="11">
        <v>2419</v>
      </c>
      <c r="D15" s="12">
        <v>974</v>
      </c>
      <c r="E15" s="12">
        <v>1445</v>
      </c>
      <c r="F15" s="12">
        <v>6</v>
      </c>
      <c r="G15" s="12">
        <v>269</v>
      </c>
      <c r="H15" s="12">
        <v>745</v>
      </c>
      <c r="I15" s="12">
        <v>1098</v>
      </c>
      <c r="J15" s="12">
        <v>301</v>
      </c>
    </row>
    <row r="16" spans="1:10" ht="13.5" customHeight="1" x14ac:dyDescent="0.15">
      <c r="A16" s="10">
        <v>46093</v>
      </c>
      <c r="B16" s="10" t="s">
        <v>36</v>
      </c>
      <c r="C16" s="11">
        <v>2368</v>
      </c>
      <c r="D16" s="12">
        <v>955</v>
      </c>
      <c r="E16" s="12">
        <v>1413</v>
      </c>
      <c r="F16" s="12">
        <v>4</v>
      </c>
      <c r="G16" s="12">
        <v>256</v>
      </c>
      <c r="H16" s="12">
        <v>725</v>
      </c>
      <c r="I16" s="12">
        <v>1079</v>
      </c>
      <c r="J16" s="12">
        <v>304</v>
      </c>
    </row>
    <row r="17" spans="1:10" ht="13.5" customHeight="1" x14ac:dyDescent="0.15">
      <c r="A17" s="10">
        <v>46094</v>
      </c>
      <c r="B17" s="10" t="s">
        <v>37</v>
      </c>
      <c r="C17" s="11">
        <v>2556</v>
      </c>
      <c r="D17" s="12">
        <v>1069</v>
      </c>
      <c r="E17" s="12">
        <v>1487</v>
      </c>
      <c r="F17" s="12">
        <v>9</v>
      </c>
      <c r="G17" s="12">
        <v>272</v>
      </c>
      <c r="H17" s="12">
        <v>805</v>
      </c>
      <c r="I17" s="12">
        <v>1165</v>
      </c>
      <c r="J17" s="12">
        <v>305</v>
      </c>
    </row>
    <row r="18" spans="1:10" ht="13.5" customHeight="1" x14ac:dyDescent="0.15">
      <c r="A18" s="10">
        <v>46095</v>
      </c>
      <c r="B18" s="10" t="s">
        <v>38</v>
      </c>
      <c r="C18" s="11">
        <v>2575</v>
      </c>
      <c r="D18" s="12">
        <v>1195</v>
      </c>
      <c r="E18" s="12">
        <v>1380</v>
      </c>
      <c r="F18" s="12">
        <v>5</v>
      </c>
      <c r="G18" s="12">
        <v>297</v>
      </c>
      <c r="H18" s="12">
        <v>820</v>
      </c>
      <c r="I18" s="12">
        <v>1138</v>
      </c>
      <c r="J18" s="12">
        <v>315</v>
      </c>
    </row>
    <row r="19" spans="1:10" ht="13.5" customHeight="1" x14ac:dyDescent="0.15">
      <c r="A19" s="10">
        <v>46096</v>
      </c>
      <c r="B19" s="10" t="s">
        <v>39</v>
      </c>
      <c r="C19" s="11">
        <v>2118</v>
      </c>
      <c r="D19" s="12">
        <v>1014</v>
      </c>
      <c r="E19" s="12">
        <v>1104</v>
      </c>
      <c r="F19" s="12">
        <v>4</v>
      </c>
      <c r="G19" s="12">
        <v>258</v>
      </c>
      <c r="H19" s="12">
        <v>651</v>
      </c>
      <c r="I19" s="12">
        <v>949</v>
      </c>
      <c r="J19" s="12">
        <v>256</v>
      </c>
    </row>
    <row r="20" spans="1:10" ht="13.5" customHeight="1" x14ac:dyDescent="0.15">
      <c r="A20" s="10">
        <v>46097</v>
      </c>
      <c r="B20" s="10" t="s">
        <v>40</v>
      </c>
      <c r="C20" s="11">
        <v>2419</v>
      </c>
      <c r="D20" s="12">
        <v>1051</v>
      </c>
      <c r="E20" s="12">
        <v>1368</v>
      </c>
      <c r="F20" s="12">
        <v>2</v>
      </c>
      <c r="G20" s="12">
        <v>276</v>
      </c>
      <c r="H20" s="12">
        <v>757</v>
      </c>
      <c r="I20" s="12">
        <v>1093</v>
      </c>
      <c r="J20" s="12">
        <v>291</v>
      </c>
    </row>
    <row r="21" spans="1:10" ht="13.5" customHeight="1" x14ac:dyDescent="0.15">
      <c r="A21" s="10">
        <v>46098</v>
      </c>
      <c r="B21" s="10" t="s">
        <v>34</v>
      </c>
      <c r="C21" s="11">
        <v>2656</v>
      </c>
      <c r="D21" s="12">
        <v>1157</v>
      </c>
      <c r="E21" s="12">
        <v>1499</v>
      </c>
      <c r="F21" s="12">
        <v>6</v>
      </c>
      <c r="G21" s="12">
        <v>318</v>
      </c>
      <c r="H21" s="12">
        <v>874</v>
      </c>
      <c r="I21" s="12">
        <v>1166</v>
      </c>
      <c r="J21" s="12">
        <v>292</v>
      </c>
    </row>
    <row r="22" spans="1:10" ht="13.5" customHeight="1" x14ac:dyDescent="0.15">
      <c r="A22" s="10">
        <v>46099</v>
      </c>
      <c r="B22" s="10" t="s">
        <v>35</v>
      </c>
      <c r="C22" s="11">
        <v>2371</v>
      </c>
      <c r="D22" s="12">
        <v>1080</v>
      </c>
      <c r="E22" s="12">
        <v>1291</v>
      </c>
      <c r="F22" s="12">
        <v>2</v>
      </c>
      <c r="G22" s="12">
        <v>256</v>
      </c>
      <c r="H22" s="12">
        <v>716</v>
      </c>
      <c r="I22" s="12">
        <v>1076</v>
      </c>
      <c r="J22" s="12">
        <v>321</v>
      </c>
    </row>
    <row r="23" spans="1:10" ht="13.5" customHeight="1" x14ac:dyDescent="0.15">
      <c r="A23" s="10">
        <v>46100</v>
      </c>
      <c r="B23" s="10" t="s">
        <v>36</v>
      </c>
      <c r="C23" s="11">
        <v>3037</v>
      </c>
      <c r="D23" s="12">
        <v>1326</v>
      </c>
      <c r="E23" s="12">
        <v>1711</v>
      </c>
      <c r="F23" s="12">
        <v>6</v>
      </c>
      <c r="G23" s="12">
        <v>416</v>
      </c>
      <c r="H23" s="12">
        <v>996</v>
      </c>
      <c r="I23" s="12">
        <v>1290</v>
      </c>
      <c r="J23" s="12">
        <v>329</v>
      </c>
    </row>
    <row r="24" spans="1:10" ht="13.5" customHeight="1" x14ac:dyDescent="0.15">
      <c r="A24" s="10">
        <v>46101</v>
      </c>
      <c r="B24" s="6" t="s">
        <v>37</v>
      </c>
      <c r="C24" s="11">
        <v>2498</v>
      </c>
      <c r="D24" s="12">
        <v>1143</v>
      </c>
      <c r="E24" s="12">
        <v>1355</v>
      </c>
      <c r="F24" s="12">
        <v>9</v>
      </c>
      <c r="G24" s="12">
        <v>286</v>
      </c>
      <c r="H24" s="12">
        <v>804</v>
      </c>
      <c r="I24" s="12">
        <v>1109</v>
      </c>
      <c r="J24" s="12">
        <v>290</v>
      </c>
    </row>
    <row r="25" spans="1:10" ht="13.5" customHeight="1" x14ac:dyDescent="0.15">
      <c r="A25" s="10">
        <v>46102</v>
      </c>
      <c r="B25" s="10" t="s">
        <v>38</v>
      </c>
      <c r="C25" s="11">
        <v>2735</v>
      </c>
      <c r="D25" s="12">
        <v>1274</v>
      </c>
      <c r="E25" s="12">
        <v>1461</v>
      </c>
      <c r="F25" s="12">
        <v>7</v>
      </c>
      <c r="G25" s="12">
        <v>355</v>
      </c>
      <c r="H25" s="12">
        <v>884</v>
      </c>
      <c r="I25" s="12">
        <v>1164</v>
      </c>
      <c r="J25" s="12">
        <v>325</v>
      </c>
    </row>
    <row r="26" spans="1:10" ht="13.5" customHeight="1" x14ac:dyDescent="0.15">
      <c r="A26" s="10">
        <v>46103</v>
      </c>
      <c r="B26" s="10" t="s">
        <v>39</v>
      </c>
      <c r="C26" s="11">
        <v>1986</v>
      </c>
      <c r="D26" s="12">
        <v>957</v>
      </c>
      <c r="E26" s="12">
        <v>1029</v>
      </c>
      <c r="F26" s="12">
        <v>2</v>
      </c>
      <c r="G26" s="12">
        <v>189</v>
      </c>
      <c r="H26" s="12">
        <v>554</v>
      </c>
      <c r="I26" s="12">
        <v>969</v>
      </c>
      <c r="J26" s="12">
        <v>272</v>
      </c>
    </row>
    <row r="27" spans="1:10" ht="13.5" customHeight="1" x14ac:dyDescent="0.15">
      <c r="A27" s="10">
        <v>46104</v>
      </c>
      <c r="B27" s="10" t="s">
        <v>40</v>
      </c>
      <c r="C27" s="11">
        <v>2508</v>
      </c>
      <c r="D27" s="12">
        <v>1190</v>
      </c>
      <c r="E27" s="12">
        <v>1318</v>
      </c>
      <c r="F27" s="12">
        <v>5</v>
      </c>
      <c r="G27" s="12">
        <v>319</v>
      </c>
      <c r="H27" s="12">
        <v>811</v>
      </c>
      <c r="I27" s="12">
        <v>1104</v>
      </c>
      <c r="J27" s="12">
        <v>269</v>
      </c>
    </row>
    <row r="28" spans="1:10" ht="13.5" customHeight="1" x14ac:dyDescent="0.15">
      <c r="A28" s="10">
        <v>46105</v>
      </c>
      <c r="B28" s="10" t="s">
        <v>34</v>
      </c>
      <c r="C28" s="11">
        <v>2538</v>
      </c>
      <c r="D28" s="12">
        <v>1089</v>
      </c>
      <c r="E28" s="12">
        <v>1449</v>
      </c>
      <c r="F28" s="12">
        <v>6</v>
      </c>
      <c r="G28" s="12">
        <v>330</v>
      </c>
      <c r="H28" s="12">
        <v>782</v>
      </c>
      <c r="I28" s="12">
        <v>1138</v>
      </c>
      <c r="J28" s="12">
        <v>282</v>
      </c>
    </row>
    <row r="29" spans="1:10" ht="13.5" customHeight="1" x14ac:dyDescent="0.15">
      <c r="A29" s="10">
        <v>46106</v>
      </c>
      <c r="B29" s="10" t="s">
        <v>35</v>
      </c>
      <c r="C29" s="11">
        <v>2686</v>
      </c>
      <c r="D29" s="12">
        <v>1282</v>
      </c>
      <c r="E29" s="12">
        <v>1404</v>
      </c>
      <c r="F29" s="12">
        <v>4</v>
      </c>
      <c r="G29" s="12">
        <v>265</v>
      </c>
      <c r="H29" s="12">
        <v>817</v>
      </c>
      <c r="I29" s="12">
        <v>1237</v>
      </c>
      <c r="J29" s="12">
        <v>363</v>
      </c>
    </row>
    <row r="30" spans="1:10" ht="13.5" customHeight="1" x14ac:dyDescent="0.15">
      <c r="A30" s="10">
        <v>46107</v>
      </c>
      <c r="B30" s="10" t="s">
        <v>36</v>
      </c>
      <c r="C30" s="11">
        <v>2620</v>
      </c>
      <c r="D30" s="12">
        <v>1227</v>
      </c>
      <c r="E30" s="12">
        <v>1393</v>
      </c>
      <c r="F30" s="12">
        <v>7</v>
      </c>
      <c r="G30" s="12">
        <v>305</v>
      </c>
      <c r="H30" s="12">
        <v>902</v>
      </c>
      <c r="I30" s="12">
        <v>1093</v>
      </c>
      <c r="J30" s="12">
        <v>313</v>
      </c>
    </row>
    <row r="31" spans="1:10" ht="13.5" customHeight="1" x14ac:dyDescent="0.15">
      <c r="A31" s="10">
        <v>46108</v>
      </c>
      <c r="B31" s="10" t="s">
        <v>37</v>
      </c>
      <c r="C31" s="11">
        <v>2801</v>
      </c>
      <c r="D31" s="12">
        <v>1315</v>
      </c>
      <c r="E31" s="12">
        <v>1486</v>
      </c>
      <c r="F31" s="12">
        <v>1</v>
      </c>
      <c r="G31" s="12">
        <v>349</v>
      </c>
      <c r="H31" s="12">
        <v>857</v>
      </c>
      <c r="I31" s="12">
        <v>1239</v>
      </c>
      <c r="J31" s="12">
        <v>355</v>
      </c>
    </row>
    <row r="32" spans="1:10" ht="13.5" customHeight="1" x14ac:dyDescent="0.15">
      <c r="A32" s="10">
        <v>46109</v>
      </c>
      <c r="B32" s="10" t="s">
        <v>38</v>
      </c>
      <c r="C32" s="11">
        <v>2664</v>
      </c>
      <c r="D32" s="12">
        <v>1336</v>
      </c>
      <c r="E32" s="12">
        <v>1328</v>
      </c>
      <c r="F32" s="12">
        <v>11</v>
      </c>
      <c r="G32" s="12">
        <v>390</v>
      </c>
      <c r="H32" s="12">
        <v>770</v>
      </c>
      <c r="I32" s="12">
        <v>1172</v>
      </c>
      <c r="J32" s="12">
        <v>321</v>
      </c>
    </row>
    <row r="33" spans="1:10" ht="13.5" customHeight="1" x14ac:dyDescent="0.15">
      <c r="A33" s="10">
        <v>46110</v>
      </c>
      <c r="B33" s="10" t="s">
        <v>39</v>
      </c>
      <c r="C33" s="11">
        <v>2280</v>
      </c>
      <c r="D33" s="12">
        <v>1140</v>
      </c>
      <c r="E33" s="12">
        <v>1140</v>
      </c>
      <c r="F33" s="12">
        <v>8</v>
      </c>
      <c r="G33" s="12">
        <v>307</v>
      </c>
      <c r="H33" s="12">
        <v>709</v>
      </c>
      <c r="I33" s="12">
        <v>981</v>
      </c>
      <c r="J33" s="12">
        <v>275</v>
      </c>
    </row>
    <row r="34" spans="1:10" ht="13.5" customHeight="1" x14ac:dyDescent="0.15">
      <c r="A34" s="10">
        <v>46111</v>
      </c>
      <c r="B34" s="10" t="s">
        <v>40</v>
      </c>
      <c r="C34" s="11">
        <v>2631</v>
      </c>
      <c r="D34" s="12">
        <v>1268</v>
      </c>
      <c r="E34" s="12">
        <v>1363</v>
      </c>
      <c r="F34" s="12">
        <v>11</v>
      </c>
      <c r="G34" s="12">
        <v>357</v>
      </c>
      <c r="H34" s="12">
        <v>824</v>
      </c>
      <c r="I34" s="12">
        <v>1131</v>
      </c>
      <c r="J34" s="12">
        <v>308</v>
      </c>
    </row>
    <row r="35" spans="1:10" ht="13.5" customHeight="1" thickBot="1" x14ac:dyDescent="0.2">
      <c r="A35" s="22">
        <v>46112</v>
      </c>
      <c r="B35" s="22" t="s">
        <v>34</v>
      </c>
      <c r="C35" s="23">
        <v>2550</v>
      </c>
      <c r="D35" s="14">
        <v>1166</v>
      </c>
      <c r="E35" s="14">
        <v>1384</v>
      </c>
      <c r="F35" s="14">
        <v>5</v>
      </c>
      <c r="G35" s="14">
        <v>291</v>
      </c>
      <c r="H35" s="14">
        <v>843</v>
      </c>
      <c r="I35" s="14">
        <v>1112</v>
      </c>
      <c r="J35" s="14">
        <v>299</v>
      </c>
    </row>
    <row r="36" spans="1:10" s="5" customFormat="1" ht="13.5" customHeight="1" thickTop="1" x14ac:dyDescent="0.3">
      <c r="A36" s="54" t="s">
        <v>14</v>
      </c>
      <c r="B36" s="52"/>
      <c r="C36" s="15">
        <f>SUM(C5:C35)</f>
        <v>77639</v>
      </c>
      <c r="D36" s="15">
        <f t="shared" ref="D36:J36" si="0">SUM(D5:D35)</f>
        <v>35159</v>
      </c>
      <c r="E36" s="15">
        <f t="shared" si="0"/>
        <v>42480</v>
      </c>
      <c r="F36" s="15">
        <f t="shared" si="0"/>
        <v>154</v>
      </c>
      <c r="G36" s="15">
        <f t="shared" si="0"/>
        <v>9143</v>
      </c>
      <c r="H36" s="15">
        <f t="shared" si="0"/>
        <v>24226</v>
      </c>
      <c r="I36" s="15">
        <f t="shared" si="0"/>
        <v>34842</v>
      </c>
      <c r="J36" s="15">
        <f t="shared" si="0"/>
        <v>9274</v>
      </c>
    </row>
    <row r="37" spans="1:10" s="5" customFormat="1" ht="13.5" customHeight="1" x14ac:dyDescent="0.3">
      <c r="A37" s="53" t="s">
        <v>15</v>
      </c>
      <c r="B37" s="45"/>
      <c r="C37" s="16">
        <f>AVERAGE(C5:C35)</f>
        <v>2504.483870967742</v>
      </c>
      <c r="D37" s="16">
        <f>AVERAGE(D5:D35)</f>
        <v>1134.1612903225807</v>
      </c>
      <c r="E37" s="16">
        <f t="shared" ref="E37:I37" si="1">AVERAGE(E5:E35)</f>
        <v>1370.3225806451612</v>
      </c>
      <c r="F37" s="16">
        <f t="shared" si="1"/>
        <v>4.967741935483871</v>
      </c>
      <c r="G37" s="16">
        <f t="shared" si="1"/>
        <v>294.93548387096774</v>
      </c>
      <c r="H37" s="16">
        <f t="shared" si="1"/>
        <v>781.48387096774195</v>
      </c>
      <c r="I37" s="16">
        <f t="shared" si="1"/>
        <v>1123.9354838709678</v>
      </c>
      <c r="J37" s="16">
        <f>AVERAGE(J5:J35)</f>
        <v>299.16129032258067</v>
      </c>
    </row>
    <row r="38" spans="1:10" ht="13.5" customHeight="1" x14ac:dyDescent="0.3">
      <c r="A38" s="44" t="s">
        <v>4</v>
      </c>
      <c r="B38" s="45"/>
      <c r="C38" s="16">
        <f>AVERAGE(C6:C10,C13:C17,C34:C35,C20:C23,C27:C31)</f>
        <v>2551.1904761904761</v>
      </c>
      <c r="D38" s="46" t="s">
        <v>5</v>
      </c>
      <c r="E38" s="45"/>
      <c r="F38" s="16">
        <f>AVERAGE(C5,C11:C12,C24:C26,C18:C19,C32:C33)</f>
        <v>2406.4</v>
      </c>
      <c r="G38" s="17"/>
      <c r="H38" s="17"/>
      <c r="I38" s="17"/>
      <c r="J38" s="17"/>
    </row>
  </sheetData>
  <mergeCells count="9">
    <mergeCell ref="A38:B38"/>
    <mergeCell ref="D38:E38"/>
    <mergeCell ref="A37:B37"/>
    <mergeCell ref="A2:B4"/>
    <mergeCell ref="C2:C4"/>
    <mergeCell ref="D2:J2"/>
    <mergeCell ref="D3:E3"/>
    <mergeCell ref="F3:J3"/>
    <mergeCell ref="A36:B36"/>
  </mergeCells>
  <phoneticPr fontId="1"/>
  <conditionalFormatting sqref="B5:B35">
    <cfRule type="expression" dxfId="13" priority="1">
      <formula>$B5="日"</formula>
    </cfRule>
    <cfRule type="expression" dxfId="12" priority="2">
      <formula>$B5="土"</formula>
    </cfRule>
  </conditionalFormatting>
  <pageMargins left="0.7" right="0.7" top="0.75" bottom="0.75" header="0.3" footer="0.3"/>
  <pageSetup paperSize="9" scale="93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9CE8D6-1373-B245-8598-E75DBD40110E}">
  <dimension ref="A1:J38"/>
  <sheetViews>
    <sheetView showWhiteSpace="0" view="pageBreakPreview" zoomScale="70" zoomScaleNormal="100" zoomScaleSheetLayoutView="70" workbookViewId="0">
      <selection activeCell="C38" sqref="C38"/>
    </sheetView>
  </sheetViews>
  <sheetFormatPr defaultColWidth="9" defaultRowHeight="13.5" customHeight="1" x14ac:dyDescent="0.15"/>
  <cols>
    <col min="1" max="1" width="15.69921875" style="2" customWidth="1"/>
    <col min="2" max="2" width="5" style="2" customWidth="1"/>
    <col min="3" max="10" width="12.5" style="1" customWidth="1"/>
    <col min="11" max="16384" width="9" style="1"/>
  </cols>
  <sheetData>
    <row r="1" spans="1:10" ht="13.5" customHeight="1" x14ac:dyDescent="0.15">
      <c r="B1" s="4"/>
      <c r="C1" s="4"/>
      <c r="J1" s="3" t="s">
        <v>41</v>
      </c>
    </row>
    <row r="2" spans="1:10" ht="13.5" customHeight="1" x14ac:dyDescent="0.3">
      <c r="A2" s="84" t="s">
        <v>28</v>
      </c>
      <c r="B2" s="48"/>
      <c r="C2" s="55" t="s">
        <v>7</v>
      </c>
      <c r="D2" s="58" t="s">
        <v>8</v>
      </c>
      <c r="E2" s="59"/>
      <c r="F2" s="59"/>
      <c r="G2" s="59"/>
      <c r="H2" s="59"/>
      <c r="I2" s="59"/>
      <c r="J2" s="45"/>
    </row>
    <row r="3" spans="1:10" ht="13.5" customHeight="1" x14ac:dyDescent="0.3">
      <c r="A3" s="49"/>
      <c r="B3" s="50"/>
      <c r="C3" s="56"/>
      <c r="D3" s="58" t="s">
        <v>9</v>
      </c>
      <c r="E3" s="45"/>
      <c r="F3" s="58" t="s">
        <v>10</v>
      </c>
      <c r="G3" s="59"/>
      <c r="H3" s="59"/>
      <c r="I3" s="59"/>
      <c r="J3" s="45"/>
    </row>
    <row r="4" spans="1:10" ht="13.5" customHeight="1" x14ac:dyDescent="0.15">
      <c r="A4" s="51"/>
      <c r="B4" s="52"/>
      <c r="C4" s="57"/>
      <c r="D4" s="7" t="s">
        <v>11</v>
      </c>
      <c r="E4" s="7" t="s">
        <v>12</v>
      </c>
      <c r="F4" s="7" t="s">
        <v>0</v>
      </c>
      <c r="G4" s="18" t="s">
        <v>13</v>
      </c>
      <c r="H4" s="7" t="s">
        <v>1</v>
      </c>
      <c r="I4" s="7" t="s">
        <v>2</v>
      </c>
      <c r="J4" s="7" t="s">
        <v>3</v>
      </c>
    </row>
    <row r="5" spans="1:10" ht="13.5" customHeight="1" x14ac:dyDescent="0.15">
      <c r="A5" s="10">
        <v>46082</v>
      </c>
      <c r="B5" s="10" t="s">
        <v>39</v>
      </c>
      <c r="C5" s="11">
        <v>17740</v>
      </c>
      <c r="D5" s="12">
        <v>10541</v>
      </c>
      <c r="E5" s="12">
        <v>7199</v>
      </c>
      <c r="F5" s="12">
        <v>143</v>
      </c>
      <c r="G5" s="12">
        <v>2898</v>
      </c>
      <c r="H5" s="12">
        <v>5359</v>
      </c>
      <c r="I5" s="12">
        <v>4764</v>
      </c>
      <c r="J5" s="12">
        <v>4576</v>
      </c>
    </row>
    <row r="6" spans="1:10" ht="13.5" customHeight="1" x14ac:dyDescent="0.15">
      <c r="A6" s="10">
        <v>46083</v>
      </c>
      <c r="B6" s="10" t="s">
        <v>40</v>
      </c>
      <c r="C6" s="11">
        <v>18457</v>
      </c>
      <c r="D6" s="12">
        <v>11154</v>
      </c>
      <c r="E6" s="12">
        <v>7303</v>
      </c>
      <c r="F6" s="12">
        <v>55</v>
      </c>
      <c r="G6" s="12">
        <v>2109</v>
      </c>
      <c r="H6" s="12">
        <v>5022</v>
      </c>
      <c r="I6" s="12">
        <v>5324</v>
      </c>
      <c r="J6" s="12">
        <v>5947</v>
      </c>
    </row>
    <row r="7" spans="1:10" ht="13.5" customHeight="1" x14ac:dyDescent="0.15">
      <c r="A7" s="10">
        <v>46084</v>
      </c>
      <c r="B7" s="10" t="s">
        <v>34</v>
      </c>
      <c r="C7" s="11">
        <v>18319</v>
      </c>
      <c r="D7" s="12">
        <v>11324</v>
      </c>
      <c r="E7" s="12">
        <v>6995</v>
      </c>
      <c r="F7" s="12">
        <v>71</v>
      </c>
      <c r="G7" s="12">
        <v>1961</v>
      </c>
      <c r="H7" s="12">
        <v>4732</v>
      </c>
      <c r="I7" s="12">
        <v>5230</v>
      </c>
      <c r="J7" s="12">
        <v>6325</v>
      </c>
    </row>
    <row r="8" spans="1:10" ht="13.5" customHeight="1" x14ac:dyDescent="0.15">
      <c r="A8" s="10">
        <v>46085</v>
      </c>
      <c r="B8" s="10" t="s">
        <v>35</v>
      </c>
      <c r="C8" s="11">
        <v>17964</v>
      </c>
      <c r="D8" s="12">
        <v>10436</v>
      </c>
      <c r="E8" s="12">
        <v>7528</v>
      </c>
      <c r="F8" s="12">
        <v>89</v>
      </c>
      <c r="G8" s="12">
        <v>2185</v>
      </c>
      <c r="H8" s="12">
        <v>5062</v>
      </c>
      <c r="I8" s="12">
        <v>5342</v>
      </c>
      <c r="J8" s="12">
        <v>5286</v>
      </c>
    </row>
    <row r="9" spans="1:10" ht="13.5" customHeight="1" x14ac:dyDescent="0.15">
      <c r="A9" s="10">
        <v>46086</v>
      </c>
      <c r="B9" s="10" t="s">
        <v>36</v>
      </c>
      <c r="C9" s="11">
        <v>17870</v>
      </c>
      <c r="D9" s="12">
        <v>10399</v>
      </c>
      <c r="E9" s="12">
        <v>7471</v>
      </c>
      <c r="F9" s="12">
        <v>73</v>
      </c>
      <c r="G9" s="12">
        <v>2181</v>
      </c>
      <c r="H9" s="12">
        <v>5081</v>
      </c>
      <c r="I9" s="12">
        <v>5182</v>
      </c>
      <c r="J9" s="12">
        <v>5353</v>
      </c>
    </row>
    <row r="10" spans="1:10" ht="13.5" customHeight="1" x14ac:dyDescent="0.15">
      <c r="A10" s="10">
        <v>46087</v>
      </c>
      <c r="B10" s="10" t="s">
        <v>37</v>
      </c>
      <c r="C10" s="12">
        <v>20622</v>
      </c>
      <c r="D10" s="12">
        <v>12295</v>
      </c>
      <c r="E10" s="12">
        <v>8327</v>
      </c>
      <c r="F10" s="12">
        <v>68</v>
      </c>
      <c r="G10" s="12">
        <v>2365</v>
      </c>
      <c r="H10" s="12">
        <v>5698</v>
      </c>
      <c r="I10" s="12">
        <v>6210</v>
      </c>
      <c r="J10" s="12">
        <v>6281</v>
      </c>
    </row>
    <row r="11" spans="1:10" ht="13.5" customHeight="1" x14ac:dyDescent="0.15">
      <c r="A11" s="10">
        <v>46088</v>
      </c>
      <c r="B11" s="10" t="s">
        <v>38</v>
      </c>
      <c r="C11" s="11">
        <v>20308</v>
      </c>
      <c r="D11" s="12">
        <v>11994</v>
      </c>
      <c r="E11" s="12">
        <v>8314</v>
      </c>
      <c r="F11" s="12">
        <v>76</v>
      </c>
      <c r="G11" s="12">
        <v>2599</v>
      </c>
      <c r="H11" s="12">
        <v>6108</v>
      </c>
      <c r="I11" s="12">
        <v>5904</v>
      </c>
      <c r="J11" s="12">
        <v>5621</v>
      </c>
    </row>
    <row r="12" spans="1:10" ht="13.5" customHeight="1" x14ac:dyDescent="0.15">
      <c r="A12" s="10">
        <v>46089</v>
      </c>
      <c r="B12" s="10" t="s">
        <v>39</v>
      </c>
      <c r="C12" s="11">
        <v>16113</v>
      </c>
      <c r="D12" s="12">
        <v>9476</v>
      </c>
      <c r="E12" s="12">
        <v>6637</v>
      </c>
      <c r="F12" s="12">
        <v>80</v>
      </c>
      <c r="G12" s="12">
        <v>2143</v>
      </c>
      <c r="H12" s="12">
        <v>4955</v>
      </c>
      <c r="I12" s="12">
        <v>4561</v>
      </c>
      <c r="J12" s="12">
        <v>4374</v>
      </c>
    </row>
    <row r="13" spans="1:10" ht="13.5" customHeight="1" x14ac:dyDescent="0.15">
      <c r="A13" s="10">
        <v>46090</v>
      </c>
      <c r="B13" s="10" t="s">
        <v>40</v>
      </c>
      <c r="C13" s="11">
        <v>17781</v>
      </c>
      <c r="D13" s="12">
        <v>10389</v>
      </c>
      <c r="E13" s="12">
        <v>7392</v>
      </c>
      <c r="F13" s="12">
        <v>71</v>
      </c>
      <c r="G13" s="12">
        <v>2101</v>
      </c>
      <c r="H13" s="12">
        <v>5096</v>
      </c>
      <c r="I13" s="12">
        <v>5108</v>
      </c>
      <c r="J13" s="12">
        <v>5405</v>
      </c>
    </row>
    <row r="14" spans="1:10" ht="13.5" customHeight="1" x14ac:dyDescent="0.15">
      <c r="A14" s="10">
        <v>46091</v>
      </c>
      <c r="B14" s="10" t="s">
        <v>34</v>
      </c>
      <c r="C14" s="11">
        <v>18361</v>
      </c>
      <c r="D14" s="12">
        <v>10808</v>
      </c>
      <c r="E14" s="12">
        <v>7553</v>
      </c>
      <c r="F14" s="12">
        <v>48</v>
      </c>
      <c r="G14" s="12">
        <v>2120</v>
      </c>
      <c r="H14" s="12">
        <v>5089</v>
      </c>
      <c r="I14" s="12">
        <v>5433</v>
      </c>
      <c r="J14" s="12">
        <v>5671</v>
      </c>
    </row>
    <row r="15" spans="1:10" ht="13.5" customHeight="1" x14ac:dyDescent="0.15">
      <c r="A15" s="10">
        <v>46092</v>
      </c>
      <c r="B15" s="10" t="s">
        <v>35</v>
      </c>
      <c r="C15" s="11">
        <v>19025</v>
      </c>
      <c r="D15" s="12">
        <v>11000</v>
      </c>
      <c r="E15" s="12">
        <v>8025</v>
      </c>
      <c r="F15" s="12">
        <v>79</v>
      </c>
      <c r="G15" s="12">
        <v>2262</v>
      </c>
      <c r="H15" s="12">
        <v>5337</v>
      </c>
      <c r="I15" s="12">
        <v>5577</v>
      </c>
      <c r="J15" s="12">
        <v>5770</v>
      </c>
    </row>
    <row r="16" spans="1:10" ht="13.5" customHeight="1" x14ac:dyDescent="0.15">
      <c r="A16" s="10">
        <v>46093</v>
      </c>
      <c r="B16" s="10" t="s">
        <v>36</v>
      </c>
      <c r="C16" s="11">
        <v>18675</v>
      </c>
      <c r="D16" s="12">
        <v>10852</v>
      </c>
      <c r="E16" s="12">
        <v>7823</v>
      </c>
      <c r="F16" s="12">
        <v>81</v>
      </c>
      <c r="G16" s="12">
        <v>2237</v>
      </c>
      <c r="H16" s="12">
        <v>5124</v>
      </c>
      <c r="I16" s="12">
        <v>5518</v>
      </c>
      <c r="J16" s="12">
        <v>5715</v>
      </c>
    </row>
    <row r="17" spans="1:10" ht="13.5" customHeight="1" x14ac:dyDescent="0.15">
      <c r="A17" s="10">
        <v>46094</v>
      </c>
      <c r="B17" s="10" t="s">
        <v>37</v>
      </c>
      <c r="C17" s="11">
        <v>22585</v>
      </c>
      <c r="D17" s="12">
        <v>13462</v>
      </c>
      <c r="E17" s="12">
        <v>9123</v>
      </c>
      <c r="F17" s="12">
        <v>91</v>
      </c>
      <c r="G17" s="12">
        <v>2595</v>
      </c>
      <c r="H17" s="12">
        <v>6305</v>
      </c>
      <c r="I17" s="12">
        <v>6672</v>
      </c>
      <c r="J17" s="12">
        <v>6922</v>
      </c>
    </row>
    <row r="18" spans="1:10" ht="13.5" customHeight="1" x14ac:dyDescent="0.15">
      <c r="A18" s="10">
        <v>46095</v>
      </c>
      <c r="B18" s="10" t="s">
        <v>38</v>
      </c>
      <c r="C18" s="11">
        <v>20153</v>
      </c>
      <c r="D18" s="12">
        <v>11965</v>
      </c>
      <c r="E18" s="12">
        <v>8188</v>
      </c>
      <c r="F18" s="12">
        <v>72</v>
      </c>
      <c r="G18" s="12">
        <v>2639</v>
      </c>
      <c r="H18" s="12">
        <v>6043</v>
      </c>
      <c r="I18" s="12">
        <v>5850</v>
      </c>
      <c r="J18" s="12">
        <v>5549</v>
      </c>
    </row>
    <row r="19" spans="1:10" ht="13.5" customHeight="1" x14ac:dyDescent="0.15">
      <c r="A19" s="10">
        <v>46096</v>
      </c>
      <c r="B19" s="10" t="s">
        <v>39</v>
      </c>
      <c r="C19" s="11">
        <v>16696</v>
      </c>
      <c r="D19" s="12">
        <v>9790</v>
      </c>
      <c r="E19" s="12">
        <v>6906</v>
      </c>
      <c r="F19" s="12">
        <v>70</v>
      </c>
      <c r="G19" s="12">
        <v>2439</v>
      </c>
      <c r="H19" s="12">
        <v>5100</v>
      </c>
      <c r="I19" s="12">
        <v>4744</v>
      </c>
      <c r="J19" s="12">
        <v>4343</v>
      </c>
    </row>
    <row r="20" spans="1:10" ht="13.5" customHeight="1" x14ac:dyDescent="0.15">
      <c r="A20" s="10">
        <v>46097</v>
      </c>
      <c r="B20" s="10" t="s">
        <v>40</v>
      </c>
      <c r="C20" s="11">
        <v>17859</v>
      </c>
      <c r="D20" s="12">
        <v>10575</v>
      </c>
      <c r="E20" s="12">
        <v>7284</v>
      </c>
      <c r="F20" s="12">
        <v>52</v>
      </c>
      <c r="G20" s="12">
        <v>2227</v>
      </c>
      <c r="H20" s="12">
        <v>5172</v>
      </c>
      <c r="I20" s="12">
        <v>5247</v>
      </c>
      <c r="J20" s="12">
        <v>5161</v>
      </c>
    </row>
    <row r="21" spans="1:10" ht="13.5" customHeight="1" x14ac:dyDescent="0.15">
      <c r="A21" s="10">
        <v>46098</v>
      </c>
      <c r="B21" s="10" t="s">
        <v>34</v>
      </c>
      <c r="C21" s="11">
        <v>17801</v>
      </c>
      <c r="D21" s="12">
        <v>10537</v>
      </c>
      <c r="E21" s="12">
        <v>7264</v>
      </c>
      <c r="F21" s="12">
        <v>57</v>
      </c>
      <c r="G21" s="12">
        <v>2283</v>
      </c>
      <c r="H21" s="12">
        <v>5183</v>
      </c>
      <c r="I21" s="12">
        <v>5094</v>
      </c>
      <c r="J21" s="12">
        <v>5184</v>
      </c>
    </row>
    <row r="22" spans="1:10" ht="13.5" customHeight="1" x14ac:dyDescent="0.15">
      <c r="A22" s="10">
        <v>46099</v>
      </c>
      <c r="B22" s="10" t="s">
        <v>35</v>
      </c>
      <c r="C22" s="11">
        <v>20673</v>
      </c>
      <c r="D22" s="12">
        <v>12456</v>
      </c>
      <c r="E22" s="12">
        <v>8217</v>
      </c>
      <c r="F22" s="12">
        <v>82</v>
      </c>
      <c r="G22" s="12">
        <v>2459</v>
      </c>
      <c r="H22" s="12">
        <v>5775</v>
      </c>
      <c r="I22" s="12">
        <v>6062</v>
      </c>
      <c r="J22" s="12">
        <v>6295</v>
      </c>
    </row>
    <row r="23" spans="1:10" ht="13.5" customHeight="1" x14ac:dyDescent="0.15">
      <c r="A23" s="10">
        <v>46100</v>
      </c>
      <c r="B23" s="10" t="s">
        <v>36</v>
      </c>
      <c r="C23" s="11">
        <v>21313</v>
      </c>
      <c r="D23" s="12">
        <v>12799</v>
      </c>
      <c r="E23" s="12">
        <v>8514</v>
      </c>
      <c r="F23" s="12">
        <v>115</v>
      </c>
      <c r="G23" s="12">
        <v>2881</v>
      </c>
      <c r="H23" s="12">
        <v>6114</v>
      </c>
      <c r="I23" s="12">
        <v>6029</v>
      </c>
      <c r="J23" s="12">
        <v>6174</v>
      </c>
    </row>
    <row r="24" spans="1:10" ht="13.5" customHeight="1" x14ac:dyDescent="0.15">
      <c r="A24" s="10">
        <v>46101</v>
      </c>
      <c r="B24" s="6" t="s">
        <v>37</v>
      </c>
      <c r="C24" s="11">
        <v>19929</v>
      </c>
      <c r="D24" s="12">
        <v>11589</v>
      </c>
      <c r="E24" s="12">
        <v>8340</v>
      </c>
      <c r="F24" s="12">
        <v>99</v>
      </c>
      <c r="G24" s="12">
        <v>3072</v>
      </c>
      <c r="H24" s="12">
        <v>6216</v>
      </c>
      <c r="I24" s="12">
        <v>5627</v>
      </c>
      <c r="J24" s="12">
        <v>4915</v>
      </c>
    </row>
    <row r="25" spans="1:10" ht="13.5" customHeight="1" x14ac:dyDescent="0.15">
      <c r="A25" s="10">
        <v>46102</v>
      </c>
      <c r="B25" s="10" t="s">
        <v>38</v>
      </c>
      <c r="C25" s="11">
        <v>20438</v>
      </c>
      <c r="D25" s="12">
        <v>12194</v>
      </c>
      <c r="E25" s="12">
        <v>8244</v>
      </c>
      <c r="F25" s="12">
        <v>83</v>
      </c>
      <c r="G25" s="12">
        <v>2996</v>
      </c>
      <c r="H25" s="12">
        <v>6514</v>
      </c>
      <c r="I25" s="12">
        <v>5604</v>
      </c>
      <c r="J25" s="12">
        <v>5241</v>
      </c>
    </row>
    <row r="26" spans="1:10" ht="13.5" customHeight="1" x14ac:dyDescent="0.15">
      <c r="A26" s="10">
        <v>46103</v>
      </c>
      <c r="B26" s="10" t="s">
        <v>39</v>
      </c>
      <c r="C26" s="11">
        <v>17405</v>
      </c>
      <c r="D26" s="12">
        <v>10394</v>
      </c>
      <c r="E26" s="12">
        <v>7011</v>
      </c>
      <c r="F26" s="12">
        <v>73</v>
      </c>
      <c r="G26" s="12">
        <v>2567</v>
      </c>
      <c r="H26" s="12">
        <v>5467</v>
      </c>
      <c r="I26" s="12">
        <v>4929</v>
      </c>
      <c r="J26" s="12">
        <v>4369</v>
      </c>
    </row>
    <row r="27" spans="1:10" ht="13.5" customHeight="1" x14ac:dyDescent="0.15">
      <c r="A27" s="10">
        <v>46104</v>
      </c>
      <c r="B27" s="10" t="s">
        <v>40</v>
      </c>
      <c r="C27" s="11">
        <v>18174</v>
      </c>
      <c r="D27" s="12">
        <v>11064</v>
      </c>
      <c r="E27" s="12">
        <v>7110</v>
      </c>
      <c r="F27" s="12">
        <v>63</v>
      </c>
      <c r="G27" s="12">
        <v>2484</v>
      </c>
      <c r="H27" s="12">
        <v>5410</v>
      </c>
      <c r="I27" s="12">
        <v>5004</v>
      </c>
      <c r="J27" s="12">
        <v>5213</v>
      </c>
    </row>
    <row r="28" spans="1:10" ht="13.5" customHeight="1" x14ac:dyDescent="0.15">
      <c r="A28" s="10">
        <v>46105</v>
      </c>
      <c r="B28" s="10" t="s">
        <v>34</v>
      </c>
      <c r="C28" s="11">
        <v>18143</v>
      </c>
      <c r="D28" s="12">
        <v>10700</v>
      </c>
      <c r="E28" s="12">
        <v>7443</v>
      </c>
      <c r="F28" s="12">
        <v>62</v>
      </c>
      <c r="G28" s="12">
        <v>2497</v>
      </c>
      <c r="H28" s="12">
        <v>5477</v>
      </c>
      <c r="I28" s="12">
        <v>5001</v>
      </c>
      <c r="J28" s="12">
        <v>5106</v>
      </c>
    </row>
    <row r="29" spans="1:10" ht="13.5" customHeight="1" x14ac:dyDescent="0.15">
      <c r="A29" s="10">
        <v>46106</v>
      </c>
      <c r="B29" s="10" t="s">
        <v>35</v>
      </c>
      <c r="C29" s="11">
        <v>22585</v>
      </c>
      <c r="D29" s="12">
        <v>14006</v>
      </c>
      <c r="E29" s="12">
        <v>8579</v>
      </c>
      <c r="F29" s="12">
        <v>81</v>
      </c>
      <c r="G29" s="12">
        <v>2790</v>
      </c>
      <c r="H29" s="12">
        <v>6621</v>
      </c>
      <c r="I29" s="12">
        <v>6382</v>
      </c>
      <c r="J29" s="12">
        <v>6711</v>
      </c>
    </row>
    <row r="30" spans="1:10" ht="13.5" customHeight="1" x14ac:dyDescent="0.15">
      <c r="A30" s="10">
        <v>46107</v>
      </c>
      <c r="B30" s="10" t="s">
        <v>36</v>
      </c>
      <c r="C30" s="11">
        <v>19639</v>
      </c>
      <c r="D30" s="12">
        <v>11643</v>
      </c>
      <c r="E30" s="12">
        <v>7996</v>
      </c>
      <c r="F30" s="12">
        <v>84</v>
      </c>
      <c r="G30" s="12">
        <v>2826</v>
      </c>
      <c r="H30" s="12">
        <v>5882</v>
      </c>
      <c r="I30" s="12">
        <v>5448</v>
      </c>
      <c r="J30" s="12">
        <v>5399</v>
      </c>
    </row>
    <row r="31" spans="1:10" ht="13.5" customHeight="1" x14ac:dyDescent="0.15">
      <c r="A31" s="10">
        <v>46108</v>
      </c>
      <c r="B31" s="10" t="s">
        <v>37</v>
      </c>
      <c r="C31" s="11">
        <v>20950</v>
      </c>
      <c r="D31" s="12">
        <v>12777</v>
      </c>
      <c r="E31" s="12">
        <v>8173</v>
      </c>
      <c r="F31" s="12">
        <v>51</v>
      </c>
      <c r="G31" s="12">
        <v>3046</v>
      </c>
      <c r="H31" s="12">
        <v>6431</v>
      </c>
      <c r="I31" s="12">
        <v>5716</v>
      </c>
      <c r="J31" s="12">
        <v>5706</v>
      </c>
    </row>
    <row r="32" spans="1:10" ht="13.5" customHeight="1" x14ac:dyDescent="0.15">
      <c r="A32" s="10">
        <v>46109</v>
      </c>
      <c r="B32" s="10" t="s">
        <v>38</v>
      </c>
      <c r="C32" s="11">
        <v>20393</v>
      </c>
      <c r="D32" s="12">
        <v>11978</v>
      </c>
      <c r="E32" s="12">
        <v>8415</v>
      </c>
      <c r="F32" s="12">
        <v>79</v>
      </c>
      <c r="G32" s="12">
        <v>3530</v>
      </c>
      <c r="H32" s="12">
        <v>6618</v>
      </c>
      <c r="I32" s="12">
        <v>5452</v>
      </c>
      <c r="J32" s="12">
        <v>4714</v>
      </c>
    </row>
    <row r="33" spans="1:10" ht="13.5" customHeight="1" x14ac:dyDescent="0.15">
      <c r="A33" s="10">
        <v>46110</v>
      </c>
      <c r="B33" s="10" t="s">
        <v>39</v>
      </c>
      <c r="C33" s="11">
        <v>16295</v>
      </c>
      <c r="D33" s="12">
        <v>9480</v>
      </c>
      <c r="E33" s="12">
        <v>6815</v>
      </c>
      <c r="F33" s="12">
        <v>82</v>
      </c>
      <c r="G33" s="12">
        <v>3076</v>
      </c>
      <c r="H33" s="12">
        <v>5276</v>
      </c>
      <c r="I33" s="12">
        <v>4236</v>
      </c>
      <c r="J33" s="12">
        <v>3625</v>
      </c>
    </row>
    <row r="34" spans="1:10" ht="13.5" customHeight="1" x14ac:dyDescent="0.15">
      <c r="A34" s="10">
        <v>46111</v>
      </c>
      <c r="B34" s="10" t="s">
        <v>40</v>
      </c>
      <c r="C34" s="11">
        <v>18714</v>
      </c>
      <c r="D34" s="12">
        <v>11124</v>
      </c>
      <c r="E34" s="12">
        <v>7590</v>
      </c>
      <c r="F34" s="12">
        <v>64</v>
      </c>
      <c r="G34" s="12">
        <v>3081</v>
      </c>
      <c r="H34" s="12">
        <v>5764</v>
      </c>
      <c r="I34" s="12">
        <v>5038</v>
      </c>
      <c r="J34" s="12">
        <v>4767</v>
      </c>
    </row>
    <row r="35" spans="1:10" ht="13.5" customHeight="1" thickBot="1" x14ac:dyDescent="0.2">
      <c r="A35" s="22">
        <v>46112</v>
      </c>
      <c r="B35" s="22" t="s">
        <v>34</v>
      </c>
      <c r="C35" s="23">
        <v>17312</v>
      </c>
      <c r="D35" s="14">
        <v>10627</v>
      </c>
      <c r="E35" s="14">
        <v>6685</v>
      </c>
      <c r="F35" s="14">
        <v>54</v>
      </c>
      <c r="G35" s="14">
        <v>2739</v>
      </c>
      <c r="H35" s="14">
        <v>5079</v>
      </c>
      <c r="I35" s="14">
        <v>4744</v>
      </c>
      <c r="J35" s="14">
        <v>4696</v>
      </c>
    </row>
    <row r="36" spans="1:10" s="5" customFormat="1" ht="13.5" customHeight="1" thickTop="1" x14ac:dyDescent="0.3">
      <c r="A36" s="54" t="s">
        <v>14</v>
      </c>
      <c r="B36" s="52"/>
      <c r="C36" s="15">
        <f>SUM(C5:C35)</f>
        <v>588292</v>
      </c>
      <c r="D36" s="15">
        <f t="shared" ref="D36:J36" si="0">SUM(D5:D35)</f>
        <v>349828</v>
      </c>
      <c r="E36" s="15">
        <f t="shared" si="0"/>
        <v>238464</v>
      </c>
      <c r="F36" s="15">
        <f t="shared" si="0"/>
        <v>2348</v>
      </c>
      <c r="G36" s="15">
        <f t="shared" si="0"/>
        <v>79388</v>
      </c>
      <c r="H36" s="15">
        <f t="shared" si="0"/>
        <v>173110</v>
      </c>
      <c r="I36" s="15">
        <f t="shared" si="0"/>
        <v>167032</v>
      </c>
      <c r="J36" s="15">
        <f t="shared" si="0"/>
        <v>166414</v>
      </c>
    </row>
    <row r="37" spans="1:10" s="5" customFormat="1" ht="13.5" customHeight="1" x14ac:dyDescent="0.3">
      <c r="A37" s="53" t="s">
        <v>15</v>
      </c>
      <c r="B37" s="45"/>
      <c r="C37" s="16">
        <f>AVERAGE(C5:C35)</f>
        <v>18977.16129032258</v>
      </c>
      <c r="D37" s="16">
        <f>AVERAGE(D5:D35)</f>
        <v>11284.774193548386</v>
      </c>
      <c r="E37" s="16">
        <f t="shared" ref="E37:I37" si="1">AVERAGE(E5:E35)</f>
        <v>7692.3870967741932</v>
      </c>
      <c r="F37" s="16">
        <f t="shared" si="1"/>
        <v>75.741935483870961</v>
      </c>
      <c r="G37" s="16">
        <f t="shared" si="1"/>
        <v>2560.9032258064517</v>
      </c>
      <c r="H37" s="16">
        <f t="shared" si="1"/>
        <v>5584.1935483870966</v>
      </c>
      <c r="I37" s="16">
        <f t="shared" si="1"/>
        <v>5388.1290322580644</v>
      </c>
      <c r="J37" s="16">
        <f>AVERAGE(J5:J35)</f>
        <v>5368.1935483870966</v>
      </c>
    </row>
    <row r="38" spans="1:10" ht="13.5" customHeight="1" x14ac:dyDescent="0.3">
      <c r="A38" s="44" t="s">
        <v>4</v>
      </c>
      <c r="B38" s="45"/>
      <c r="C38" s="16">
        <f>AVERAGE(C6:C10,C13:C17,C34:C35,C20:C23,C27:C31)</f>
        <v>19182</v>
      </c>
      <c r="D38" s="46" t="s">
        <v>5</v>
      </c>
      <c r="E38" s="45"/>
      <c r="F38" s="16">
        <f>AVERAGE(C5,C11:C12,C24:C26,C18:C19,C32:C33)</f>
        <v>18547</v>
      </c>
      <c r="G38" s="17"/>
      <c r="H38" s="17"/>
      <c r="I38" s="17"/>
      <c r="J38" s="17"/>
    </row>
  </sheetData>
  <mergeCells count="9">
    <mergeCell ref="A37:B37"/>
    <mergeCell ref="A38:B38"/>
    <mergeCell ref="D38:E38"/>
    <mergeCell ref="A2:B4"/>
    <mergeCell ref="C2:C4"/>
    <mergeCell ref="D2:J2"/>
    <mergeCell ref="D3:E3"/>
    <mergeCell ref="F3:J3"/>
    <mergeCell ref="A36:B36"/>
  </mergeCells>
  <phoneticPr fontId="1"/>
  <conditionalFormatting sqref="B5:B35">
    <cfRule type="expression" dxfId="11" priority="1">
      <formula>$B5="日"</formula>
    </cfRule>
    <cfRule type="expression" dxfId="10" priority="2">
      <formula>$B5="土"</formula>
    </cfRule>
  </conditionalFormatting>
  <pageMargins left="0.7" right="0.7" top="0.75" bottom="0.75" header="0.3" footer="0.3"/>
  <pageSetup paperSize="9" scale="93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J38"/>
  <sheetViews>
    <sheetView showWhiteSpace="0" view="pageBreakPreview" zoomScale="70" zoomScaleNormal="100" zoomScaleSheetLayoutView="70" workbookViewId="0">
      <selection activeCell="C38" sqref="C38"/>
    </sheetView>
  </sheetViews>
  <sheetFormatPr defaultColWidth="9" defaultRowHeight="13.5" customHeight="1" x14ac:dyDescent="0.15"/>
  <cols>
    <col min="1" max="1" width="15.69921875" style="2" customWidth="1"/>
    <col min="2" max="2" width="5" style="2" customWidth="1"/>
    <col min="3" max="10" width="12.5" style="1" customWidth="1"/>
    <col min="11" max="16384" width="9" style="1"/>
  </cols>
  <sheetData>
    <row r="1" spans="1:10" ht="13.5" customHeight="1" x14ac:dyDescent="0.15">
      <c r="B1" s="4"/>
      <c r="C1" s="4"/>
      <c r="J1" s="3" t="s">
        <v>41</v>
      </c>
    </row>
    <row r="2" spans="1:10" ht="13.5" customHeight="1" x14ac:dyDescent="0.3">
      <c r="A2" s="47" t="s">
        <v>29</v>
      </c>
      <c r="B2" s="48"/>
      <c r="C2" s="55" t="s">
        <v>7</v>
      </c>
      <c r="D2" s="58" t="s">
        <v>8</v>
      </c>
      <c r="E2" s="59"/>
      <c r="F2" s="59"/>
      <c r="G2" s="59"/>
      <c r="H2" s="59"/>
      <c r="I2" s="59"/>
      <c r="J2" s="45"/>
    </row>
    <row r="3" spans="1:10" ht="13.5" customHeight="1" x14ac:dyDescent="0.3">
      <c r="A3" s="49"/>
      <c r="B3" s="50"/>
      <c r="C3" s="56"/>
      <c r="D3" s="58" t="s">
        <v>9</v>
      </c>
      <c r="E3" s="45"/>
      <c r="F3" s="58" t="s">
        <v>10</v>
      </c>
      <c r="G3" s="59"/>
      <c r="H3" s="59"/>
      <c r="I3" s="59"/>
      <c r="J3" s="45"/>
    </row>
    <row r="4" spans="1:10" ht="13.5" customHeight="1" x14ac:dyDescent="0.15">
      <c r="A4" s="51"/>
      <c r="B4" s="52"/>
      <c r="C4" s="57"/>
      <c r="D4" s="7" t="s">
        <v>11</v>
      </c>
      <c r="E4" s="7" t="s">
        <v>12</v>
      </c>
      <c r="F4" s="7" t="s">
        <v>0</v>
      </c>
      <c r="G4" s="18" t="s">
        <v>13</v>
      </c>
      <c r="H4" s="7" t="s">
        <v>1</v>
      </c>
      <c r="I4" s="7" t="s">
        <v>2</v>
      </c>
      <c r="J4" s="7" t="s">
        <v>3</v>
      </c>
    </row>
    <row r="5" spans="1:10" ht="13.5" customHeight="1" x14ac:dyDescent="0.15">
      <c r="A5" s="10">
        <v>46082</v>
      </c>
      <c r="B5" s="10" t="s">
        <v>39</v>
      </c>
      <c r="C5" s="11">
        <v>11562</v>
      </c>
      <c r="D5" s="12">
        <v>4283</v>
      </c>
      <c r="E5" s="12">
        <v>7279</v>
      </c>
      <c r="F5" s="12">
        <v>6</v>
      </c>
      <c r="G5" s="12">
        <v>769</v>
      </c>
      <c r="H5" s="12">
        <v>6050</v>
      </c>
      <c r="I5" s="12">
        <v>4484</v>
      </c>
      <c r="J5" s="12">
        <v>253</v>
      </c>
    </row>
    <row r="6" spans="1:10" ht="13.5" customHeight="1" x14ac:dyDescent="0.15">
      <c r="A6" s="10">
        <v>46083</v>
      </c>
      <c r="B6" s="10" t="s">
        <v>40</v>
      </c>
      <c r="C6" s="11">
        <v>9828</v>
      </c>
      <c r="D6" s="12">
        <v>3511</v>
      </c>
      <c r="E6" s="12">
        <v>6317</v>
      </c>
      <c r="F6" s="12">
        <v>6</v>
      </c>
      <c r="G6" s="12">
        <v>555</v>
      </c>
      <c r="H6" s="12">
        <v>5050</v>
      </c>
      <c r="I6" s="12">
        <v>4015</v>
      </c>
      <c r="J6" s="12">
        <v>202</v>
      </c>
    </row>
    <row r="7" spans="1:10" ht="13.5" customHeight="1" x14ac:dyDescent="0.15">
      <c r="A7" s="10">
        <v>46084</v>
      </c>
      <c r="B7" s="10" t="s">
        <v>34</v>
      </c>
      <c r="C7" s="11">
        <v>9555</v>
      </c>
      <c r="D7" s="12">
        <v>3604</v>
      </c>
      <c r="E7" s="12">
        <v>5951</v>
      </c>
      <c r="F7" s="12">
        <v>0</v>
      </c>
      <c r="G7" s="12">
        <v>476</v>
      </c>
      <c r="H7" s="12">
        <v>5094</v>
      </c>
      <c r="I7" s="12">
        <v>3772</v>
      </c>
      <c r="J7" s="12">
        <v>213</v>
      </c>
    </row>
    <row r="8" spans="1:10" ht="13.5" customHeight="1" x14ac:dyDescent="0.15">
      <c r="A8" s="10">
        <v>46085</v>
      </c>
      <c r="B8" s="10" t="s">
        <v>35</v>
      </c>
      <c r="C8" s="11">
        <v>9561</v>
      </c>
      <c r="D8" s="12">
        <v>3589</v>
      </c>
      <c r="E8" s="12">
        <v>5972</v>
      </c>
      <c r="F8" s="12">
        <v>0</v>
      </c>
      <c r="G8" s="12">
        <v>525</v>
      </c>
      <c r="H8" s="12">
        <v>5123</v>
      </c>
      <c r="I8" s="12">
        <v>3681</v>
      </c>
      <c r="J8" s="12">
        <v>232</v>
      </c>
    </row>
    <row r="9" spans="1:10" ht="13.5" customHeight="1" x14ac:dyDescent="0.15">
      <c r="A9" s="10">
        <v>46086</v>
      </c>
      <c r="B9" s="10" t="s">
        <v>36</v>
      </c>
      <c r="C9" s="11">
        <v>9733</v>
      </c>
      <c r="D9" s="12">
        <v>3640</v>
      </c>
      <c r="E9" s="12">
        <v>6093</v>
      </c>
      <c r="F9" s="12">
        <v>0</v>
      </c>
      <c r="G9" s="12">
        <v>489</v>
      </c>
      <c r="H9" s="12">
        <v>5247</v>
      </c>
      <c r="I9" s="12">
        <v>3777</v>
      </c>
      <c r="J9" s="12">
        <v>220</v>
      </c>
    </row>
    <row r="10" spans="1:10" ht="13.5" customHeight="1" x14ac:dyDescent="0.15">
      <c r="A10" s="10">
        <v>46087</v>
      </c>
      <c r="B10" s="10" t="s">
        <v>37</v>
      </c>
      <c r="C10" s="12">
        <v>11718</v>
      </c>
      <c r="D10" s="12">
        <v>4203</v>
      </c>
      <c r="E10" s="12">
        <v>7515</v>
      </c>
      <c r="F10" s="12">
        <v>5</v>
      </c>
      <c r="G10" s="12">
        <v>587</v>
      </c>
      <c r="H10" s="12">
        <v>6390</v>
      </c>
      <c r="I10" s="12">
        <v>4503</v>
      </c>
      <c r="J10" s="12">
        <v>233</v>
      </c>
    </row>
    <row r="11" spans="1:10" ht="13.5" customHeight="1" x14ac:dyDescent="0.15">
      <c r="A11" s="10">
        <v>46088</v>
      </c>
      <c r="B11" s="10" t="s">
        <v>38</v>
      </c>
      <c r="C11" s="11">
        <v>13373</v>
      </c>
      <c r="D11" s="12">
        <v>4580</v>
      </c>
      <c r="E11" s="12">
        <v>8793</v>
      </c>
      <c r="F11" s="12">
        <v>7</v>
      </c>
      <c r="G11" s="12">
        <v>782</v>
      </c>
      <c r="H11" s="12">
        <v>7294</v>
      </c>
      <c r="I11" s="12">
        <v>5035</v>
      </c>
      <c r="J11" s="12">
        <v>255</v>
      </c>
    </row>
    <row r="12" spans="1:10" ht="13.5" customHeight="1" x14ac:dyDescent="0.15">
      <c r="A12" s="10">
        <v>46089</v>
      </c>
      <c r="B12" s="10" t="s">
        <v>39</v>
      </c>
      <c r="C12" s="11">
        <v>10786</v>
      </c>
      <c r="D12" s="12">
        <v>3780</v>
      </c>
      <c r="E12" s="12">
        <v>7006</v>
      </c>
      <c r="F12" s="12">
        <v>6</v>
      </c>
      <c r="G12" s="12">
        <v>618</v>
      </c>
      <c r="H12" s="12">
        <v>5894</v>
      </c>
      <c r="I12" s="12">
        <v>4046</v>
      </c>
      <c r="J12" s="12">
        <v>222</v>
      </c>
    </row>
    <row r="13" spans="1:10" ht="13.5" customHeight="1" x14ac:dyDescent="0.15">
      <c r="A13" s="10">
        <v>46090</v>
      </c>
      <c r="B13" s="10" t="s">
        <v>40</v>
      </c>
      <c r="C13" s="11">
        <v>9386</v>
      </c>
      <c r="D13" s="12">
        <v>3444</v>
      </c>
      <c r="E13" s="12">
        <v>5942</v>
      </c>
      <c r="F13" s="12">
        <v>6</v>
      </c>
      <c r="G13" s="12">
        <v>493</v>
      </c>
      <c r="H13" s="12">
        <v>5108</v>
      </c>
      <c r="I13" s="12">
        <v>3589</v>
      </c>
      <c r="J13" s="12">
        <v>190</v>
      </c>
    </row>
    <row r="14" spans="1:10" ht="13.5" customHeight="1" x14ac:dyDescent="0.15">
      <c r="A14" s="10">
        <v>46091</v>
      </c>
      <c r="B14" s="10" t="s">
        <v>34</v>
      </c>
      <c r="C14" s="11">
        <v>10518</v>
      </c>
      <c r="D14" s="12">
        <v>3735</v>
      </c>
      <c r="E14" s="12">
        <v>6783</v>
      </c>
      <c r="F14" s="12">
        <v>1</v>
      </c>
      <c r="G14" s="12">
        <v>524</v>
      </c>
      <c r="H14" s="12">
        <v>5667</v>
      </c>
      <c r="I14" s="12">
        <v>4114</v>
      </c>
      <c r="J14" s="12">
        <v>212</v>
      </c>
    </row>
    <row r="15" spans="1:10" ht="13.5" customHeight="1" x14ac:dyDescent="0.15">
      <c r="A15" s="10">
        <v>46092</v>
      </c>
      <c r="B15" s="10" t="s">
        <v>35</v>
      </c>
      <c r="C15" s="11">
        <v>11081</v>
      </c>
      <c r="D15" s="12">
        <v>4008</v>
      </c>
      <c r="E15" s="12">
        <v>7073</v>
      </c>
      <c r="F15" s="12">
        <v>5</v>
      </c>
      <c r="G15" s="12">
        <v>588</v>
      </c>
      <c r="H15" s="12">
        <v>5902</v>
      </c>
      <c r="I15" s="12">
        <v>4337</v>
      </c>
      <c r="J15" s="12">
        <v>249</v>
      </c>
    </row>
    <row r="16" spans="1:10" ht="13.5" customHeight="1" x14ac:dyDescent="0.15">
      <c r="A16" s="10">
        <v>46093</v>
      </c>
      <c r="B16" s="10" t="s">
        <v>36</v>
      </c>
      <c r="C16" s="11">
        <v>11531</v>
      </c>
      <c r="D16" s="11">
        <v>4132</v>
      </c>
      <c r="E16" s="11">
        <v>7399</v>
      </c>
      <c r="F16" s="11">
        <v>5</v>
      </c>
      <c r="G16" s="11">
        <v>600</v>
      </c>
      <c r="H16" s="11">
        <v>6202</v>
      </c>
      <c r="I16" s="11">
        <v>4453</v>
      </c>
      <c r="J16" s="11">
        <v>271</v>
      </c>
    </row>
    <row r="17" spans="1:10" ht="13.5" customHeight="1" x14ac:dyDescent="0.15">
      <c r="A17" s="10">
        <v>46094</v>
      </c>
      <c r="B17" s="10" t="s">
        <v>37</v>
      </c>
      <c r="C17" s="11">
        <v>14371</v>
      </c>
      <c r="D17" s="12">
        <v>5114</v>
      </c>
      <c r="E17" s="12">
        <v>9257</v>
      </c>
      <c r="F17" s="12">
        <v>2</v>
      </c>
      <c r="G17" s="12">
        <v>684</v>
      </c>
      <c r="H17" s="12">
        <v>7922</v>
      </c>
      <c r="I17" s="12">
        <v>5458</v>
      </c>
      <c r="J17" s="12">
        <v>305</v>
      </c>
    </row>
    <row r="18" spans="1:10" ht="13.5" customHeight="1" x14ac:dyDescent="0.15">
      <c r="A18" s="10">
        <v>46095</v>
      </c>
      <c r="B18" s="10" t="s">
        <v>38</v>
      </c>
      <c r="C18" s="11">
        <v>14656</v>
      </c>
      <c r="D18" s="12">
        <v>5012</v>
      </c>
      <c r="E18" s="12">
        <v>9644</v>
      </c>
      <c r="F18" s="12">
        <v>0</v>
      </c>
      <c r="G18" s="12">
        <v>815</v>
      </c>
      <c r="H18" s="12">
        <v>8025</v>
      </c>
      <c r="I18" s="12">
        <v>5531</v>
      </c>
      <c r="J18" s="12">
        <v>285</v>
      </c>
    </row>
    <row r="19" spans="1:10" ht="13.5" customHeight="1" x14ac:dyDescent="0.15">
      <c r="A19" s="10">
        <v>46096</v>
      </c>
      <c r="B19" s="10" t="s">
        <v>39</v>
      </c>
      <c r="C19" s="11">
        <v>12662</v>
      </c>
      <c r="D19" s="12">
        <v>4411</v>
      </c>
      <c r="E19" s="12">
        <v>8251</v>
      </c>
      <c r="F19" s="12">
        <v>2</v>
      </c>
      <c r="G19" s="12">
        <v>795</v>
      </c>
      <c r="H19" s="12">
        <v>6949</v>
      </c>
      <c r="I19" s="12">
        <v>4671</v>
      </c>
      <c r="J19" s="12">
        <v>245</v>
      </c>
    </row>
    <row r="20" spans="1:10" ht="13.5" customHeight="1" x14ac:dyDescent="0.15">
      <c r="A20" s="10">
        <v>46097</v>
      </c>
      <c r="B20" s="10" t="s">
        <v>40</v>
      </c>
      <c r="C20" s="11">
        <v>10018</v>
      </c>
      <c r="D20" s="12">
        <v>3658</v>
      </c>
      <c r="E20" s="12">
        <v>6360</v>
      </c>
      <c r="F20" s="12">
        <v>4</v>
      </c>
      <c r="G20" s="12">
        <v>536</v>
      </c>
      <c r="H20" s="12">
        <v>5373</v>
      </c>
      <c r="I20" s="12">
        <v>3878</v>
      </c>
      <c r="J20" s="12">
        <v>227</v>
      </c>
    </row>
    <row r="21" spans="1:10" ht="13.5" customHeight="1" x14ac:dyDescent="0.15">
      <c r="A21" s="10">
        <v>46098</v>
      </c>
      <c r="B21" s="10" t="s">
        <v>34</v>
      </c>
      <c r="C21" s="11">
        <v>10339</v>
      </c>
      <c r="D21" s="12">
        <v>3837</v>
      </c>
      <c r="E21" s="12">
        <v>6502</v>
      </c>
      <c r="F21" s="12">
        <v>4</v>
      </c>
      <c r="G21" s="12">
        <v>630</v>
      </c>
      <c r="H21" s="12">
        <v>5540</v>
      </c>
      <c r="I21" s="12">
        <v>3908</v>
      </c>
      <c r="J21" s="12">
        <v>257</v>
      </c>
    </row>
    <row r="22" spans="1:10" ht="13.5" customHeight="1" x14ac:dyDescent="0.15">
      <c r="A22" s="10">
        <v>46099</v>
      </c>
      <c r="B22" s="10" t="s">
        <v>35</v>
      </c>
      <c r="C22" s="11">
        <v>11534</v>
      </c>
      <c r="D22" s="12">
        <v>4059</v>
      </c>
      <c r="E22" s="12">
        <v>7475</v>
      </c>
      <c r="F22" s="12">
        <v>5</v>
      </c>
      <c r="G22" s="12">
        <v>613</v>
      </c>
      <c r="H22" s="12">
        <v>6314</v>
      </c>
      <c r="I22" s="12">
        <v>4342</v>
      </c>
      <c r="J22" s="12">
        <v>260</v>
      </c>
    </row>
    <row r="23" spans="1:10" ht="13.5" customHeight="1" x14ac:dyDescent="0.15">
      <c r="A23" s="10">
        <v>46100</v>
      </c>
      <c r="B23" s="10" t="s">
        <v>36</v>
      </c>
      <c r="C23" s="11">
        <v>13322</v>
      </c>
      <c r="D23" s="12">
        <v>4780</v>
      </c>
      <c r="E23" s="12">
        <v>8542</v>
      </c>
      <c r="F23" s="12">
        <v>7</v>
      </c>
      <c r="G23" s="12">
        <v>777</v>
      </c>
      <c r="H23" s="12">
        <v>7211</v>
      </c>
      <c r="I23" s="12">
        <v>5039</v>
      </c>
      <c r="J23" s="12">
        <v>288</v>
      </c>
    </row>
    <row r="24" spans="1:10" ht="13.5" customHeight="1" x14ac:dyDescent="0.15">
      <c r="A24" s="10">
        <v>46101</v>
      </c>
      <c r="B24" s="6" t="s">
        <v>37</v>
      </c>
      <c r="C24" s="11">
        <v>15261</v>
      </c>
      <c r="D24" s="12">
        <v>5192</v>
      </c>
      <c r="E24" s="12">
        <v>10069</v>
      </c>
      <c r="F24" s="12">
        <v>7</v>
      </c>
      <c r="G24" s="12">
        <v>971</v>
      </c>
      <c r="H24" s="12">
        <v>8402</v>
      </c>
      <c r="I24" s="12">
        <v>5598</v>
      </c>
      <c r="J24" s="12">
        <v>283</v>
      </c>
    </row>
    <row r="25" spans="1:10" ht="13.5" customHeight="1" x14ac:dyDescent="0.15">
      <c r="A25" s="10">
        <v>46102</v>
      </c>
      <c r="B25" s="10" t="s">
        <v>38</v>
      </c>
      <c r="C25" s="11">
        <v>12399</v>
      </c>
      <c r="D25" s="12">
        <v>4620</v>
      </c>
      <c r="E25" s="12">
        <v>7779</v>
      </c>
      <c r="F25" s="12">
        <v>2</v>
      </c>
      <c r="G25" s="12">
        <v>746</v>
      </c>
      <c r="H25" s="12">
        <v>6905</v>
      </c>
      <c r="I25" s="12">
        <v>4556</v>
      </c>
      <c r="J25" s="12">
        <v>190</v>
      </c>
    </row>
    <row r="26" spans="1:10" ht="13.5" customHeight="1" x14ac:dyDescent="0.15">
      <c r="A26" s="10">
        <v>46103</v>
      </c>
      <c r="B26" s="10" t="s">
        <v>39</v>
      </c>
      <c r="C26" s="11">
        <v>12452</v>
      </c>
      <c r="D26" s="12">
        <v>4221</v>
      </c>
      <c r="E26" s="12">
        <v>8231</v>
      </c>
      <c r="F26" s="12">
        <v>6</v>
      </c>
      <c r="G26" s="12">
        <v>872</v>
      </c>
      <c r="H26" s="12">
        <v>6865</v>
      </c>
      <c r="I26" s="12">
        <v>4489</v>
      </c>
      <c r="J26" s="12">
        <v>220</v>
      </c>
    </row>
    <row r="27" spans="1:10" ht="13.5" customHeight="1" x14ac:dyDescent="0.15">
      <c r="A27" s="10">
        <v>46104</v>
      </c>
      <c r="B27" s="10" t="s">
        <v>40</v>
      </c>
      <c r="C27" s="11">
        <v>10247</v>
      </c>
      <c r="D27" s="12">
        <v>3778</v>
      </c>
      <c r="E27" s="12">
        <v>6469</v>
      </c>
      <c r="F27" s="12">
        <v>1</v>
      </c>
      <c r="G27" s="12">
        <v>623</v>
      </c>
      <c r="H27" s="12">
        <v>5463</v>
      </c>
      <c r="I27" s="12">
        <v>3922</v>
      </c>
      <c r="J27" s="12">
        <v>238</v>
      </c>
    </row>
    <row r="28" spans="1:10" ht="13.5" customHeight="1" x14ac:dyDescent="0.15">
      <c r="A28" s="10">
        <v>46105</v>
      </c>
      <c r="B28" s="10" t="s">
        <v>34</v>
      </c>
      <c r="C28" s="11">
        <v>10830</v>
      </c>
      <c r="D28" s="12">
        <v>4171</v>
      </c>
      <c r="E28" s="12">
        <v>6659</v>
      </c>
      <c r="F28" s="12">
        <v>5</v>
      </c>
      <c r="G28" s="12">
        <v>573</v>
      </c>
      <c r="H28" s="12">
        <v>5813</v>
      </c>
      <c r="I28" s="12">
        <v>4232</v>
      </c>
      <c r="J28" s="12">
        <v>207</v>
      </c>
    </row>
    <row r="29" spans="1:10" ht="13.5" customHeight="1" x14ac:dyDescent="0.15">
      <c r="A29" s="10">
        <v>46106</v>
      </c>
      <c r="B29" s="10" t="s">
        <v>35</v>
      </c>
      <c r="C29" s="11">
        <v>12652</v>
      </c>
      <c r="D29" s="12">
        <v>4602</v>
      </c>
      <c r="E29" s="12">
        <v>8050</v>
      </c>
      <c r="F29" s="12">
        <v>5</v>
      </c>
      <c r="G29" s="12">
        <v>724</v>
      </c>
      <c r="H29" s="12">
        <v>6738</v>
      </c>
      <c r="I29" s="12">
        <v>4953</v>
      </c>
      <c r="J29" s="12">
        <v>232</v>
      </c>
    </row>
    <row r="30" spans="1:10" ht="13.5" customHeight="1" x14ac:dyDescent="0.15">
      <c r="A30" s="10">
        <v>46107</v>
      </c>
      <c r="B30" s="10" t="s">
        <v>36</v>
      </c>
      <c r="C30" s="11">
        <v>10311</v>
      </c>
      <c r="D30" s="12">
        <v>3817</v>
      </c>
      <c r="E30" s="12">
        <v>6494</v>
      </c>
      <c r="F30" s="12">
        <v>4</v>
      </c>
      <c r="G30" s="12">
        <v>701</v>
      </c>
      <c r="H30" s="12">
        <v>5651</v>
      </c>
      <c r="I30" s="12">
        <v>3794</v>
      </c>
      <c r="J30" s="12">
        <v>161</v>
      </c>
    </row>
    <row r="31" spans="1:10" ht="13.5" customHeight="1" x14ac:dyDescent="0.15">
      <c r="A31" s="10">
        <v>46108</v>
      </c>
      <c r="B31" s="10" t="s">
        <v>37</v>
      </c>
      <c r="C31" s="11">
        <v>12202</v>
      </c>
      <c r="D31" s="12">
        <v>4522</v>
      </c>
      <c r="E31" s="12">
        <v>7680</v>
      </c>
      <c r="F31" s="12">
        <v>3</v>
      </c>
      <c r="G31" s="12">
        <v>863</v>
      </c>
      <c r="H31" s="12">
        <v>6642</v>
      </c>
      <c r="I31" s="12">
        <v>4508</v>
      </c>
      <c r="J31" s="12">
        <v>186</v>
      </c>
    </row>
    <row r="32" spans="1:10" ht="13.5" customHeight="1" x14ac:dyDescent="0.15">
      <c r="A32" s="10">
        <v>46109</v>
      </c>
      <c r="B32" s="10" t="s">
        <v>38</v>
      </c>
      <c r="C32" s="11">
        <v>13266</v>
      </c>
      <c r="D32" s="12">
        <v>4682</v>
      </c>
      <c r="E32" s="12">
        <v>8584</v>
      </c>
      <c r="F32" s="12">
        <v>2</v>
      </c>
      <c r="G32" s="12">
        <v>1054</v>
      </c>
      <c r="H32" s="12">
        <v>7415</v>
      </c>
      <c r="I32" s="12">
        <v>4590</v>
      </c>
      <c r="J32" s="12">
        <v>205</v>
      </c>
    </row>
    <row r="33" spans="1:10" ht="13.5" customHeight="1" x14ac:dyDescent="0.15">
      <c r="A33" s="10">
        <v>46110</v>
      </c>
      <c r="B33" s="10" t="s">
        <v>39</v>
      </c>
      <c r="C33" s="11">
        <v>11302</v>
      </c>
      <c r="D33" s="12">
        <v>4097</v>
      </c>
      <c r="E33" s="12">
        <v>7205</v>
      </c>
      <c r="F33" s="12">
        <v>1</v>
      </c>
      <c r="G33" s="12">
        <v>884</v>
      </c>
      <c r="H33" s="12">
        <v>6145</v>
      </c>
      <c r="I33" s="12">
        <v>4094</v>
      </c>
      <c r="J33" s="12">
        <v>178</v>
      </c>
    </row>
    <row r="34" spans="1:10" ht="13.5" customHeight="1" x14ac:dyDescent="0.15">
      <c r="A34" s="10">
        <v>46111</v>
      </c>
      <c r="B34" s="10" t="s">
        <v>40</v>
      </c>
      <c r="C34" s="11">
        <v>10345</v>
      </c>
      <c r="D34" s="12">
        <v>3917</v>
      </c>
      <c r="E34" s="12">
        <v>6428</v>
      </c>
      <c r="F34" s="12">
        <v>3</v>
      </c>
      <c r="G34" s="12">
        <v>751</v>
      </c>
      <c r="H34" s="12">
        <v>5597</v>
      </c>
      <c r="I34" s="12">
        <v>3788</v>
      </c>
      <c r="J34" s="12">
        <v>206</v>
      </c>
    </row>
    <row r="35" spans="1:10" ht="13.5" customHeight="1" thickBot="1" x14ac:dyDescent="0.2">
      <c r="A35" s="22">
        <v>46112</v>
      </c>
      <c r="B35" s="22" t="s">
        <v>34</v>
      </c>
      <c r="C35" s="23">
        <v>8965</v>
      </c>
      <c r="D35" s="14">
        <v>3550</v>
      </c>
      <c r="E35" s="14">
        <v>5415</v>
      </c>
      <c r="F35" s="14">
        <v>4</v>
      </c>
      <c r="G35" s="14">
        <v>658</v>
      </c>
      <c r="H35" s="14">
        <v>4780</v>
      </c>
      <c r="I35" s="14">
        <v>3369</v>
      </c>
      <c r="J35" s="14">
        <v>154</v>
      </c>
    </row>
    <row r="36" spans="1:10" s="5" customFormat="1" ht="13.5" customHeight="1" thickTop="1" x14ac:dyDescent="0.3">
      <c r="A36" s="54" t="s">
        <v>14</v>
      </c>
      <c r="B36" s="52"/>
      <c r="C36" s="15">
        <f>SUM(C5:C35)</f>
        <v>355766</v>
      </c>
      <c r="D36" s="15">
        <f t="shared" ref="D36:J36" si="0">SUM(D5:D35)</f>
        <v>128549</v>
      </c>
      <c r="E36" s="15">
        <f t="shared" si="0"/>
        <v>227217</v>
      </c>
      <c r="F36" s="15">
        <f t="shared" si="0"/>
        <v>114</v>
      </c>
      <c r="G36" s="15">
        <f t="shared" si="0"/>
        <v>21276</v>
      </c>
      <c r="H36" s="15">
        <f t="shared" si="0"/>
        <v>192771</v>
      </c>
      <c r="I36" s="15">
        <f t="shared" si="0"/>
        <v>134526</v>
      </c>
      <c r="J36" s="15">
        <f t="shared" si="0"/>
        <v>7079</v>
      </c>
    </row>
    <row r="37" spans="1:10" s="5" customFormat="1" ht="13.5" customHeight="1" x14ac:dyDescent="0.3">
      <c r="A37" s="53" t="s">
        <v>15</v>
      </c>
      <c r="B37" s="45"/>
      <c r="C37" s="16">
        <f>AVERAGE(C5:C35)</f>
        <v>11476.322580645161</v>
      </c>
      <c r="D37" s="16">
        <f>AVERAGE(D5:D35)</f>
        <v>4146.7419354838712</v>
      </c>
      <c r="E37" s="16">
        <f t="shared" ref="E37:I37" si="1">AVERAGE(E5:E35)</f>
        <v>7329.5806451612907</v>
      </c>
      <c r="F37" s="16">
        <f t="shared" si="1"/>
        <v>3.6774193548387095</v>
      </c>
      <c r="G37" s="16">
        <f t="shared" si="1"/>
        <v>686.32258064516134</v>
      </c>
      <c r="H37" s="16">
        <f t="shared" si="1"/>
        <v>6218.4193548387093</v>
      </c>
      <c r="I37" s="16">
        <f t="shared" si="1"/>
        <v>4339.5483870967746</v>
      </c>
      <c r="J37" s="16">
        <f>AVERAGE(J5:J35)</f>
        <v>228.35483870967741</v>
      </c>
    </row>
    <row r="38" spans="1:10" ht="13.5" customHeight="1" x14ac:dyDescent="0.3">
      <c r="A38" s="44" t="s">
        <v>4</v>
      </c>
      <c r="B38" s="45"/>
      <c r="C38" s="16">
        <f>AVERAGE(C6:C10,C13:C17,C34:C35,C20:C23,C27:C31)</f>
        <v>10859.380952380952</v>
      </c>
      <c r="D38" s="46" t="s">
        <v>5</v>
      </c>
      <c r="E38" s="45"/>
      <c r="F38" s="16">
        <f>AVERAGE(C5,C11:C12,C24:C26,C18:C19,C32:C33)</f>
        <v>12771.9</v>
      </c>
      <c r="G38" s="17"/>
      <c r="H38" s="17"/>
      <c r="I38" s="17"/>
      <c r="J38" s="17"/>
    </row>
  </sheetData>
  <mergeCells count="9">
    <mergeCell ref="A38:B38"/>
    <mergeCell ref="D38:E38"/>
    <mergeCell ref="A37:B37"/>
    <mergeCell ref="A2:B4"/>
    <mergeCell ref="C2:C4"/>
    <mergeCell ref="D2:J2"/>
    <mergeCell ref="D3:E3"/>
    <mergeCell ref="F3:J3"/>
    <mergeCell ref="A36:B36"/>
  </mergeCells>
  <phoneticPr fontId="1"/>
  <conditionalFormatting sqref="B5:B35">
    <cfRule type="expression" dxfId="9" priority="1">
      <formula>$B5="日"</formula>
    </cfRule>
    <cfRule type="expression" dxfId="8" priority="2">
      <formula>$B5="土"</formula>
    </cfRule>
  </conditionalFormatting>
  <pageMargins left="0.7" right="0.7" top="0.75" bottom="0.75" header="0.3" footer="0.3"/>
  <pageSetup paperSize="9" scale="93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J38"/>
  <sheetViews>
    <sheetView showWhiteSpace="0" view="pageBreakPreview" zoomScale="70" zoomScaleNormal="100" zoomScaleSheetLayoutView="70" workbookViewId="0">
      <selection activeCell="C38" sqref="C38"/>
    </sheetView>
  </sheetViews>
  <sheetFormatPr defaultColWidth="9" defaultRowHeight="13.5" customHeight="1" x14ac:dyDescent="0.15"/>
  <cols>
    <col min="1" max="1" width="15.69921875" style="2" customWidth="1"/>
    <col min="2" max="2" width="5" style="2" customWidth="1"/>
    <col min="3" max="10" width="12.5" style="1" customWidth="1"/>
    <col min="11" max="16384" width="9" style="1"/>
  </cols>
  <sheetData>
    <row r="1" spans="1:10" ht="13.5" customHeight="1" x14ac:dyDescent="0.15">
      <c r="B1" s="4"/>
      <c r="C1" s="4"/>
      <c r="J1" s="3" t="s">
        <v>41</v>
      </c>
    </row>
    <row r="2" spans="1:10" ht="13.5" customHeight="1" x14ac:dyDescent="0.3">
      <c r="A2" s="85" t="s">
        <v>30</v>
      </c>
      <c r="B2" s="48"/>
      <c r="C2" s="55" t="s">
        <v>7</v>
      </c>
      <c r="D2" s="58" t="s">
        <v>8</v>
      </c>
      <c r="E2" s="59"/>
      <c r="F2" s="59"/>
      <c r="G2" s="59"/>
      <c r="H2" s="59"/>
      <c r="I2" s="59"/>
      <c r="J2" s="45"/>
    </row>
    <row r="3" spans="1:10" ht="13.5" customHeight="1" x14ac:dyDescent="0.3">
      <c r="A3" s="49"/>
      <c r="B3" s="50"/>
      <c r="C3" s="56"/>
      <c r="D3" s="58" t="s">
        <v>9</v>
      </c>
      <c r="E3" s="45"/>
      <c r="F3" s="58" t="s">
        <v>10</v>
      </c>
      <c r="G3" s="59"/>
      <c r="H3" s="59"/>
      <c r="I3" s="59"/>
      <c r="J3" s="45"/>
    </row>
    <row r="4" spans="1:10" ht="13.5" customHeight="1" x14ac:dyDescent="0.15">
      <c r="A4" s="51"/>
      <c r="B4" s="52"/>
      <c r="C4" s="57"/>
      <c r="D4" s="7" t="s">
        <v>11</v>
      </c>
      <c r="E4" s="7" t="s">
        <v>12</v>
      </c>
      <c r="F4" s="7" t="s">
        <v>0</v>
      </c>
      <c r="G4" s="18" t="s">
        <v>13</v>
      </c>
      <c r="H4" s="7" t="s">
        <v>1</v>
      </c>
      <c r="I4" s="7" t="s">
        <v>2</v>
      </c>
      <c r="J4" s="7" t="s">
        <v>3</v>
      </c>
    </row>
    <row r="5" spans="1:10" ht="13.5" customHeight="1" x14ac:dyDescent="0.15">
      <c r="A5" s="10">
        <v>46082</v>
      </c>
      <c r="B5" s="10" t="s">
        <v>39</v>
      </c>
      <c r="C5" s="11">
        <v>8021</v>
      </c>
      <c r="D5" s="12">
        <v>2891</v>
      </c>
      <c r="E5" s="12">
        <v>5130</v>
      </c>
      <c r="F5" s="12">
        <v>17</v>
      </c>
      <c r="G5" s="12">
        <v>1415</v>
      </c>
      <c r="H5" s="12">
        <v>3779</v>
      </c>
      <c r="I5" s="12">
        <v>2586</v>
      </c>
      <c r="J5" s="12">
        <v>224</v>
      </c>
    </row>
    <row r="6" spans="1:10" ht="13.5" customHeight="1" x14ac:dyDescent="0.15">
      <c r="A6" s="10">
        <v>46083</v>
      </c>
      <c r="B6" s="10" t="s">
        <v>40</v>
      </c>
      <c r="C6" s="11">
        <v>11532</v>
      </c>
      <c r="D6" s="12">
        <v>4494</v>
      </c>
      <c r="E6" s="12">
        <v>7038</v>
      </c>
      <c r="F6" s="12">
        <v>6</v>
      </c>
      <c r="G6" s="12">
        <v>1344</v>
      </c>
      <c r="H6" s="12">
        <v>5381</v>
      </c>
      <c r="I6" s="12">
        <v>4322</v>
      </c>
      <c r="J6" s="12">
        <v>479</v>
      </c>
    </row>
    <row r="7" spans="1:10" ht="13.5" customHeight="1" x14ac:dyDescent="0.15">
      <c r="A7" s="10">
        <v>46084</v>
      </c>
      <c r="B7" s="10" t="s">
        <v>34</v>
      </c>
      <c r="C7" s="11">
        <v>11462</v>
      </c>
      <c r="D7" s="12">
        <v>4659</v>
      </c>
      <c r="E7" s="12">
        <v>6803</v>
      </c>
      <c r="F7" s="12">
        <v>1</v>
      </c>
      <c r="G7" s="12">
        <v>1312</v>
      </c>
      <c r="H7" s="12">
        <v>5246</v>
      </c>
      <c r="I7" s="12">
        <v>4348</v>
      </c>
      <c r="J7" s="12">
        <v>555</v>
      </c>
    </row>
    <row r="8" spans="1:10" ht="13.5" customHeight="1" x14ac:dyDescent="0.15">
      <c r="A8" s="10">
        <v>46085</v>
      </c>
      <c r="B8" s="10" t="s">
        <v>35</v>
      </c>
      <c r="C8" s="11">
        <v>10914</v>
      </c>
      <c r="D8" s="12">
        <v>4249</v>
      </c>
      <c r="E8" s="12">
        <v>6665</v>
      </c>
      <c r="F8" s="12">
        <v>3</v>
      </c>
      <c r="G8" s="12">
        <v>1314</v>
      </c>
      <c r="H8" s="12">
        <v>4932</v>
      </c>
      <c r="I8" s="12">
        <v>4177</v>
      </c>
      <c r="J8" s="12">
        <v>488</v>
      </c>
    </row>
    <row r="9" spans="1:10" ht="13.5" customHeight="1" x14ac:dyDescent="0.15">
      <c r="A9" s="10">
        <v>46086</v>
      </c>
      <c r="B9" s="10" t="s">
        <v>36</v>
      </c>
      <c r="C9" s="11">
        <v>10934</v>
      </c>
      <c r="D9" s="12">
        <v>4259</v>
      </c>
      <c r="E9" s="12">
        <v>6675</v>
      </c>
      <c r="F9" s="12">
        <v>4</v>
      </c>
      <c r="G9" s="12">
        <v>1209</v>
      </c>
      <c r="H9" s="12">
        <v>4903</v>
      </c>
      <c r="I9" s="12">
        <v>4293</v>
      </c>
      <c r="J9" s="12">
        <v>525</v>
      </c>
    </row>
    <row r="10" spans="1:10" ht="13.5" customHeight="1" x14ac:dyDescent="0.15">
      <c r="A10" s="10">
        <v>46087</v>
      </c>
      <c r="B10" s="10" t="s">
        <v>37</v>
      </c>
      <c r="C10" s="12">
        <v>12374</v>
      </c>
      <c r="D10" s="12">
        <v>4774</v>
      </c>
      <c r="E10" s="12">
        <v>7600</v>
      </c>
      <c r="F10" s="12">
        <v>4</v>
      </c>
      <c r="G10" s="12">
        <v>1209</v>
      </c>
      <c r="H10" s="12">
        <v>5746</v>
      </c>
      <c r="I10" s="12">
        <v>4950</v>
      </c>
      <c r="J10" s="12">
        <v>465</v>
      </c>
    </row>
    <row r="11" spans="1:10" ht="13.5" customHeight="1" x14ac:dyDescent="0.15">
      <c r="A11" s="10">
        <v>46088</v>
      </c>
      <c r="B11" s="10" t="s">
        <v>38</v>
      </c>
      <c r="C11" s="11">
        <v>10836</v>
      </c>
      <c r="D11" s="12">
        <v>3850</v>
      </c>
      <c r="E11" s="12">
        <v>6986</v>
      </c>
      <c r="F11" s="12">
        <v>3</v>
      </c>
      <c r="G11" s="12">
        <v>1277</v>
      </c>
      <c r="H11" s="12">
        <v>5308</v>
      </c>
      <c r="I11" s="12">
        <v>4000</v>
      </c>
      <c r="J11" s="12">
        <v>248</v>
      </c>
    </row>
    <row r="12" spans="1:10" ht="13.5" customHeight="1" x14ac:dyDescent="0.15">
      <c r="A12" s="10">
        <v>46089</v>
      </c>
      <c r="B12" s="10" t="s">
        <v>39</v>
      </c>
      <c r="C12" s="11">
        <v>8487</v>
      </c>
      <c r="D12" s="12">
        <v>2759</v>
      </c>
      <c r="E12" s="12">
        <v>5728</v>
      </c>
      <c r="F12" s="12">
        <v>14</v>
      </c>
      <c r="G12" s="12">
        <v>1230</v>
      </c>
      <c r="H12" s="12">
        <v>4122</v>
      </c>
      <c r="I12" s="12">
        <v>2877</v>
      </c>
      <c r="J12" s="12">
        <v>244</v>
      </c>
    </row>
    <row r="13" spans="1:10" ht="13.5" customHeight="1" x14ac:dyDescent="0.15">
      <c r="A13" s="10">
        <v>46090</v>
      </c>
      <c r="B13" s="10" t="s">
        <v>40</v>
      </c>
      <c r="C13" s="11">
        <v>10634</v>
      </c>
      <c r="D13" s="12">
        <v>4022</v>
      </c>
      <c r="E13" s="12">
        <v>6612</v>
      </c>
      <c r="F13" s="12">
        <v>9</v>
      </c>
      <c r="G13" s="12">
        <v>1236</v>
      </c>
      <c r="H13" s="12">
        <v>4862</v>
      </c>
      <c r="I13" s="12">
        <v>4092</v>
      </c>
      <c r="J13" s="12">
        <v>435</v>
      </c>
    </row>
    <row r="14" spans="1:10" ht="13.5" customHeight="1" x14ac:dyDescent="0.15">
      <c r="A14" s="10">
        <v>46091</v>
      </c>
      <c r="B14" s="10" t="s">
        <v>34</v>
      </c>
      <c r="C14" s="11">
        <v>11265</v>
      </c>
      <c r="D14" s="12">
        <v>4288</v>
      </c>
      <c r="E14" s="12">
        <v>6977</v>
      </c>
      <c r="F14" s="12">
        <v>5</v>
      </c>
      <c r="G14" s="12">
        <v>1225</v>
      </c>
      <c r="H14" s="12">
        <v>5212</v>
      </c>
      <c r="I14" s="12">
        <v>4328</v>
      </c>
      <c r="J14" s="12">
        <v>495</v>
      </c>
    </row>
    <row r="15" spans="1:10" ht="13.5" customHeight="1" x14ac:dyDescent="0.15">
      <c r="A15" s="10">
        <v>46092</v>
      </c>
      <c r="B15" s="10" t="s">
        <v>35</v>
      </c>
      <c r="C15" s="11">
        <v>10990</v>
      </c>
      <c r="D15" s="12">
        <v>4163</v>
      </c>
      <c r="E15" s="12">
        <v>6827</v>
      </c>
      <c r="F15" s="12">
        <v>5</v>
      </c>
      <c r="G15" s="12">
        <v>1229</v>
      </c>
      <c r="H15" s="12">
        <v>5052</v>
      </c>
      <c r="I15" s="12">
        <v>4205</v>
      </c>
      <c r="J15" s="12">
        <v>499</v>
      </c>
    </row>
    <row r="16" spans="1:10" ht="13.5" customHeight="1" x14ac:dyDescent="0.15">
      <c r="A16" s="10">
        <v>46093</v>
      </c>
      <c r="B16" s="10" t="s">
        <v>36</v>
      </c>
      <c r="C16" s="11">
        <v>10974</v>
      </c>
      <c r="D16" s="12">
        <v>4190</v>
      </c>
      <c r="E16" s="12">
        <v>6784</v>
      </c>
      <c r="F16" s="12">
        <v>6</v>
      </c>
      <c r="G16" s="12">
        <v>1223</v>
      </c>
      <c r="H16" s="12">
        <v>5014</v>
      </c>
      <c r="I16" s="12">
        <v>4235</v>
      </c>
      <c r="J16" s="12">
        <v>496</v>
      </c>
    </row>
    <row r="17" spans="1:10" ht="13.5" customHeight="1" x14ac:dyDescent="0.15">
      <c r="A17" s="10">
        <v>46094</v>
      </c>
      <c r="B17" s="10" t="s">
        <v>37</v>
      </c>
      <c r="C17" s="11">
        <v>13857</v>
      </c>
      <c r="D17" s="12">
        <v>5158</v>
      </c>
      <c r="E17" s="12">
        <v>8699</v>
      </c>
      <c r="F17" s="12">
        <v>8</v>
      </c>
      <c r="G17" s="12">
        <v>1499</v>
      </c>
      <c r="H17" s="12">
        <v>6573</v>
      </c>
      <c r="I17" s="12">
        <v>5271</v>
      </c>
      <c r="J17" s="12">
        <v>506</v>
      </c>
    </row>
    <row r="18" spans="1:10" ht="13.5" customHeight="1" x14ac:dyDescent="0.15">
      <c r="A18" s="10">
        <v>46095</v>
      </c>
      <c r="B18" s="10" t="s">
        <v>38</v>
      </c>
      <c r="C18" s="11">
        <v>11139</v>
      </c>
      <c r="D18" s="12">
        <v>3913</v>
      </c>
      <c r="E18" s="12">
        <v>7226</v>
      </c>
      <c r="F18" s="12">
        <v>11</v>
      </c>
      <c r="G18" s="12">
        <v>1590</v>
      </c>
      <c r="H18" s="12">
        <v>5246</v>
      </c>
      <c r="I18" s="12">
        <v>3950</v>
      </c>
      <c r="J18" s="12">
        <v>342</v>
      </c>
    </row>
    <row r="19" spans="1:10" ht="13.5" customHeight="1" x14ac:dyDescent="0.15">
      <c r="A19" s="10">
        <v>46096</v>
      </c>
      <c r="B19" s="10" t="s">
        <v>39</v>
      </c>
      <c r="C19" s="11">
        <v>8427</v>
      </c>
      <c r="D19" s="12">
        <v>2957</v>
      </c>
      <c r="E19" s="12">
        <v>5470</v>
      </c>
      <c r="F19" s="12">
        <v>8</v>
      </c>
      <c r="G19" s="12">
        <v>1261</v>
      </c>
      <c r="H19" s="12">
        <v>4050</v>
      </c>
      <c r="I19" s="12">
        <v>2873</v>
      </c>
      <c r="J19" s="12">
        <v>235</v>
      </c>
    </row>
    <row r="20" spans="1:10" ht="13.5" customHeight="1" x14ac:dyDescent="0.15">
      <c r="A20" s="10">
        <v>46097</v>
      </c>
      <c r="B20" s="10" t="s">
        <v>40</v>
      </c>
      <c r="C20" s="11">
        <v>10873</v>
      </c>
      <c r="D20" s="12">
        <v>4185</v>
      </c>
      <c r="E20" s="12">
        <v>6688</v>
      </c>
      <c r="F20" s="12">
        <v>4</v>
      </c>
      <c r="G20" s="12">
        <v>1337</v>
      </c>
      <c r="H20" s="12">
        <v>5006</v>
      </c>
      <c r="I20" s="12">
        <v>4056</v>
      </c>
      <c r="J20" s="12">
        <v>470</v>
      </c>
    </row>
    <row r="21" spans="1:10" ht="13.5" customHeight="1" x14ac:dyDescent="0.15">
      <c r="A21" s="10">
        <v>46098</v>
      </c>
      <c r="B21" s="10" t="s">
        <v>34</v>
      </c>
      <c r="C21" s="11">
        <v>10428</v>
      </c>
      <c r="D21" s="12">
        <v>4009</v>
      </c>
      <c r="E21" s="12">
        <v>6419</v>
      </c>
      <c r="F21" s="12">
        <v>3</v>
      </c>
      <c r="G21" s="12">
        <v>1271</v>
      </c>
      <c r="H21" s="12">
        <v>4852</v>
      </c>
      <c r="I21" s="12">
        <v>3870</v>
      </c>
      <c r="J21" s="12">
        <v>432</v>
      </c>
    </row>
    <row r="22" spans="1:10" ht="13.5" customHeight="1" x14ac:dyDescent="0.15">
      <c r="A22" s="10">
        <v>46099</v>
      </c>
      <c r="B22" s="10" t="s">
        <v>35</v>
      </c>
      <c r="C22" s="11">
        <v>13111</v>
      </c>
      <c r="D22" s="12">
        <v>5197</v>
      </c>
      <c r="E22" s="12">
        <v>7914</v>
      </c>
      <c r="F22" s="12">
        <v>9</v>
      </c>
      <c r="G22" s="12">
        <v>1600</v>
      </c>
      <c r="H22" s="12">
        <v>6150</v>
      </c>
      <c r="I22" s="12">
        <v>4785</v>
      </c>
      <c r="J22" s="12">
        <v>567</v>
      </c>
    </row>
    <row r="23" spans="1:10" ht="13.5" customHeight="1" x14ac:dyDescent="0.15">
      <c r="A23" s="10">
        <v>46100</v>
      </c>
      <c r="B23" s="10" t="s">
        <v>36</v>
      </c>
      <c r="C23" s="11">
        <v>12699</v>
      </c>
      <c r="D23" s="12">
        <v>5036</v>
      </c>
      <c r="E23" s="12">
        <v>7663</v>
      </c>
      <c r="F23" s="12">
        <v>15</v>
      </c>
      <c r="G23" s="12">
        <v>1651</v>
      </c>
      <c r="H23" s="12">
        <v>5899</v>
      </c>
      <c r="I23" s="12">
        <v>4605</v>
      </c>
      <c r="J23" s="12">
        <v>529</v>
      </c>
    </row>
    <row r="24" spans="1:10" ht="13.5" customHeight="1" x14ac:dyDescent="0.15">
      <c r="A24" s="10">
        <v>46101</v>
      </c>
      <c r="B24" s="6" t="s">
        <v>37</v>
      </c>
      <c r="C24" s="11">
        <v>10639</v>
      </c>
      <c r="D24" s="12">
        <v>3826</v>
      </c>
      <c r="E24" s="12">
        <v>6813</v>
      </c>
      <c r="F24" s="12">
        <v>14</v>
      </c>
      <c r="G24" s="12">
        <v>1379</v>
      </c>
      <c r="H24" s="12">
        <v>5223</v>
      </c>
      <c r="I24" s="12">
        <v>3792</v>
      </c>
      <c r="J24" s="12">
        <v>231</v>
      </c>
    </row>
    <row r="25" spans="1:10" ht="13.5" customHeight="1" x14ac:dyDescent="0.15">
      <c r="A25" s="10">
        <v>46102</v>
      </c>
      <c r="B25" s="10" t="s">
        <v>38</v>
      </c>
      <c r="C25" s="11">
        <v>10348</v>
      </c>
      <c r="D25" s="12">
        <v>3635</v>
      </c>
      <c r="E25" s="12">
        <v>6713</v>
      </c>
      <c r="F25" s="12">
        <v>13</v>
      </c>
      <c r="G25" s="12">
        <v>1552</v>
      </c>
      <c r="H25" s="12">
        <v>5010</v>
      </c>
      <c r="I25" s="12">
        <v>3475</v>
      </c>
      <c r="J25" s="12">
        <v>298</v>
      </c>
    </row>
    <row r="26" spans="1:10" ht="13.5" customHeight="1" x14ac:dyDescent="0.15">
      <c r="A26" s="10">
        <v>46103</v>
      </c>
      <c r="B26" s="10" t="s">
        <v>39</v>
      </c>
      <c r="C26" s="11">
        <v>8776</v>
      </c>
      <c r="D26" s="12">
        <v>3147</v>
      </c>
      <c r="E26" s="12">
        <v>5629</v>
      </c>
      <c r="F26" s="12">
        <v>8</v>
      </c>
      <c r="G26" s="12">
        <v>1267</v>
      </c>
      <c r="H26" s="12">
        <v>4307</v>
      </c>
      <c r="I26" s="12">
        <v>2992</v>
      </c>
      <c r="J26" s="12">
        <v>202</v>
      </c>
    </row>
    <row r="27" spans="1:10" ht="13.5" customHeight="1" x14ac:dyDescent="0.15">
      <c r="A27" s="10">
        <v>46104</v>
      </c>
      <c r="B27" s="10" t="s">
        <v>40</v>
      </c>
      <c r="C27" s="11">
        <v>10486</v>
      </c>
      <c r="D27" s="12">
        <v>4215</v>
      </c>
      <c r="E27" s="12">
        <v>6271</v>
      </c>
      <c r="F27" s="12">
        <v>13</v>
      </c>
      <c r="G27" s="12">
        <v>1446</v>
      </c>
      <c r="H27" s="12">
        <v>4855</v>
      </c>
      <c r="I27" s="12">
        <v>3717</v>
      </c>
      <c r="J27" s="12">
        <v>455</v>
      </c>
    </row>
    <row r="28" spans="1:10" ht="13.5" customHeight="1" x14ac:dyDescent="0.15">
      <c r="A28" s="10">
        <v>46105</v>
      </c>
      <c r="B28" s="10" t="s">
        <v>34</v>
      </c>
      <c r="C28" s="11">
        <v>10748</v>
      </c>
      <c r="D28" s="12">
        <v>4375</v>
      </c>
      <c r="E28" s="12">
        <v>6373</v>
      </c>
      <c r="F28" s="12">
        <v>7</v>
      </c>
      <c r="G28" s="12">
        <v>1318</v>
      </c>
      <c r="H28" s="12">
        <v>4805</v>
      </c>
      <c r="I28" s="12">
        <v>4189</v>
      </c>
      <c r="J28" s="12">
        <v>429</v>
      </c>
    </row>
    <row r="29" spans="1:10" ht="13.5" customHeight="1" x14ac:dyDescent="0.15">
      <c r="A29" s="10">
        <v>46106</v>
      </c>
      <c r="B29" s="10" t="s">
        <v>35</v>
      </c>
      <c r="C29" s="11">
        <v>14200</v>
      </c>
      <c r="D29" s="12">
        <v>5759</v>
      </c>
      <c r="E29" s="12">
        <v>8441</v>
      </c>
      <c r="F29" s="12">
        <v>7</v>
      </c>
      <c r="G29" s="12">
        <v>1852</v>
      </c>
      <c r="H29" s="12">
        <v>6586</v>
      </c>
      <c r="I29" s="12">
        <v>5153</v>
      </c>
      <c r="J29" s="12">
        <v>602</v>
      </c>
    </row>
    <row r="30" spans="1:10" ht="13.5" customHeight="1" x14ac:dyDescent="0.15">
      <c r="A30" s="10">
        <v>46107</v>
      </c>
      <c r="B30" s="10" t="s">
        <v>36</v>
      </c>
      <c r="C30" s="11">
        <v>11539</v>
      </c>
      <c r="D30" s="12">
        <v>4554</v>
      </c>
      <c r="E30" s="12">
        <v>6985</v>
      </c>
      <c r="F30" s="12">
        <v>10</v>
      </c>
      <c r="G30" s="12">
        <v>1558</v>
      </c>
      <c r="H30" s="12">
        <v>5426</v>
      </c>
      <c r="I30" s="12">
        <v>4074</v>
      </c>
      <c r="J30" s="12">
        <v>471</v>
      </c>
    </row>
    <row r="31" spans="1:10" ht="13.5" customHeight="1" x14ac:dyDescent="0.15">
      <c r="A31" s="10">
        <v>46108</v>
      </c>
      <c r="B31" s="10" t="s">
        <v>37</v>
      </c>
      <c r="C31" s="11">
        <v>12178</v>
      </c>
      <c r="D31" s="12">
        <v>5053</v>
      </c>
      <c r="E31" s="12">
        <v>7125</v>
      </c>
      <c r="F31" s="12">
        <v>15</v>
      </c>
      <c r="G31" s="12">
        <v>1640</v>
      </c>
      <c r="H31" s="12">
        <v>5666</v>
      </c>
      <c r="I31" s="12">
        <v>4351</v>
      </c>
      <c r="J31" s="12">
        <v>506</v>
      </c>
    </row>
    <row r="32" spans="1:10" ht="13.5" customHeight="1" x14ac:dyDescent="0.15">
      <c r="A32" s="10">
        <v>46109</v>
      </c>
      <c r="B32" s="10" t="s">
        <v>38</v>
      </c>
      <c r="C32" s="11">
        <v>10288</v>
      </c>
      <c r="D32" s="12">
        <v>3984</v>
      </c>
      <c r="E32" s="12">
        <v>6304</v>
      </c>
      <c r="F32" s="12">
        <v>20</v>
      </c>
      <c r="G32" s="12">
        <v>1506</v>
      </c>
      <c r="H32" s="12">
        <v>5008</v>
      </c>
      <c r="I32" s="12">
        <v>3509</v>
      </c>
      <c r="J32" s="12">
        <v>245</v>
      </c>
    </row>
    <row r="33" spans="1:10" ht="13.5" customHeight="1" x14ac:dyDescent="0.15">
      <c r="A33" s="10">
        <v>46110</v>
      </c>
      <c r="B33" s="10" t="s">
        <v>39</v>
      </c>
      <c r="C33" s="11">
        <v>8024</v>
      </c>
      <c r="D33" s="12">
        <v>3037</v>
      </c>
      <c r="E33" s="12">
        <v>4987</v>
      </c>
      <c r="F33" s="12">
        <v>13</v>
      </c>
      <c r="G33" s="12">
        <v>1216</v>
      </c>
      <c r="H33" s="12">
        <v>3882</v>
      </c>
      <c r="I33" s="12">
        <v>2735</v>
      </c>
      <c r="J33" s="12">
        <v>178</v>
      </c>
    </row>
    <row r="34" spans="1:10" ht="13.5" customHeight="1" x14ac:dyDescent="0.15">
      <c r="A34" s="10">
        <v>46111</v>
      </c>
      <c r="B34" s="10" t="s">
        <v>40</v>
      </c>
      <c r="C34" s="11">
        <v>10513</v>
      </c>
      <c r="D34" s="12">
        <v>4437</v>
      </c>
      <c r="E34" s="12">
        <v>6076</v>
      </c>
      <c r="F34" s="12">
        <v>10</v>
      </c>
      <c r="G34" s="12">
        <v>1367</v>
      </c>
      <c r="H34" s="12">
        <v>4812</v>
      </c>
      <c r="I34" s="12">
        <v>3957</v>
      </c>
      <c r="J34" s="12">
        <v>367</v>
      </c>
    </row>
    <row r="35" spans="1:10" ht="13.5" customHeight="1" thickBot="1" x14ac:dyDescent="0.2">
      <c r="A35" s="22">
        <v>46112</v>
      </c>
      <c r="B35" s="22" t="s">
        <v>34</v>
      </c>
      <c r="C35" s="23">
        <v>10258</v>
      </c>
      <c r="D35" s="14">
        <v>4418</v>
      </c>
      <c r="E35" s="14">
        <v>5840</v>
      </c>
      <c r="F35" s="14">
        <v>15</v>
      </c>
      <c r="G35" s="14">
        <v>1572</v>
      </c>
      <c r="H35" s="14">
        <v>4681</v>
      </c>
      <c r="I35" s="14">
        <v>3546</v>
      </c>
      <c r="J35" s="14">
        <v>444</v>
      </c>
    </row>
    <row r="36" spans="1:10" s="5" customFormat="1" ht="13.5" customHeight="1" thickTop="1" x14ac:dyDescent="0.3">
      <c r="A36" s="54" t="s">
        <v>14</v>
      </c>
      <c r="B36" s="52"/>
      <c r="C36" s="15">
        <f>SUM(C5:C35)</f>
        <v>336954</v>
      </c>
      <c r="D36" s="15">
        <f t="shared" ref="D36:J36" si="0">SUM(D5:D35)</f>
        <v>129493</v>
      </c>
      <c r="E36" s="15">
        <f t="shared" si="0"/>
        <v>207461</v>
      </c>
      <c r="F36" s="15">
        <f t="shared" si="0"/>
        <v>280</v>
      </c>
      <c r="G36" s="15">
        <f t="shared" si="0"/>
        <v>43105</v>
      </c>
      <c r="H36" s="15">
        <f t="shared" si="0"/>
        <v>157594</v>
      </c>
      <c r="I36" s="15">
        <f t="shared" si="0"/>
        <v>123313</v>
      </c>
      <c r="J36" s="15">
        <f t="shared" si="0"/>
        <v>12662</v>
      </c>
    </row>
    <row r="37" spans="1:10" s="5" customFormat="1" ht="13.5" customHeight="1" x14ac:dyDescent="0.3">
      <c r="A37" s="53" t="s">
        <v>15</v>
      </c>
      <c r="B37" s="45"/>
      <c r="C37" s="16">
        <f>AVERAGE(C5:C35)</f>
        <v>10869.483870967742</v>
      </c>
      <c r="D37" s="16">
        <f>AVERAGE(D5:D35)</f>
        <v>4177.1935483870966</v>
      </c>
      <c r="E37" s="16">
        <f t="shared" ref="E37:I37" si="1">AVERAGE(E5:E35)</f>
        <v>6692.2903225806449</v>
      </c>
      <c r="F37" s="16">
        <f t="shared" si="1"/>
        <v>9.0322580645161299</v>
      </c>
      <c r="G37" s="16">
        <f t="shared" si="1"/>
        <v>1390.483870967742</v>
      </c>
      <c r="H37" s="16">
        <f t="shared" si="1"/>
        <v>5083.677419354839</v>
      </c>
      <c r="I37" s="16">
        <f t="shared" si="1"/>
        <v>3977.8387096774195</v>
      </c>
      <c r="J37" s="16">
        <f>AVERAGE(J5:J35)</f>
        <v>408.45161290322579</v>
      </c>
    </row>
    <row r="38" spans="1:10" ht="13.5" customHeight="1" x14ac:dyDescent="0.3">
      <c r="A38" s="44" t="s">
        <v>4</v>
      </c>
      <c r="B38" s="45"/>
      <c r="C38" s="16">
        <f>AVERAGE(C6:C10,C13:C17,C34:C35,C20:C23,C27:C31)</f>
        <v>11522.333333333334</v>
      </c>
      <c r="D38" s="46" t="s">
        <v>5</v>
      </c>
      <c r="E38" s="45"/>
      <c r="F38" s="16">
        <f>AVERAGE(C5,C11:C12,C24:C26,C18:C19,C32:C33)</f>
        <v>9498.5</v>
      </c>
      <c r="G38" s="17"/>
      <c r="H38" s="17"/>
      <c r="I38" s="17"/>
      <c r="J38" s="17"/>
    </row>
  </sheetData>
  <mergeCells count="9">
    <mergeCell ref="A38:B38"/>
    <mergeCell ref="D38:E38"/>
    <mergeCell ref="A37:B37"/>
    <mergeCell ref="A2:B4"/>
    <mergeCell ref="C2:C4"/>
    <mergeCell ref="D2:J2"/>
    <mergeCell ref="D3:E3"/>
    <mergeCell ref="F3:J3"/>
    <mergeCell ref="A36:B36"/>
  </mergeCells>
  <phoneticPr fontId="1"/>
  <conditionalFormatting sqref="B5:B35">
    <cfRule type="expression" dxfId="7" priority="1">
      <formula>$B5="日"</formula>
    </cfRule>
    <cfRule type="expression" dxfId="6" priority="2">
      <formula>$B5="土"</formula>
    </cfRule>
  </conditionalFormatting>
  <pageMargins left="0.7" right="0.7" top="0.75" bottom="0.75" header="0.3" footer="0.3"/>
  <pageSetup paperSize="9" scale="93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J38"/>
  <sheetViews>
    <sheetView showWhiteSpace="0" view="pageBreakPreview" zoomScale="70" zoomScaleNormal="100" zoomScaleSheetLayoutView="70" workbookViewId="0"/>
  </sheetViews>
  <sheetFormatPr defaultColWidth="9" defaultRowHeight="13.5" customHeight="1" x14ac:dyDescent="0.15"/>
  <cols>
    <col min="1" max="1" width="15.69921875" style="2" customWidth="1"/>
    <col min="2" max="2" width="5" style="2" customWidth="1"/>
    <col min="3" max="10" width="12.5" style="1" customWidth="1"/>
    <col min="11" max="16384" width="9" style="1"/>
  </cols>
  <sheetData>
    <row r="1" spans="1:10" ht="13.5" customHeight="1" x14ac:dyDescent="0.15">
      <c r="B1" s="4"/>
      <c r="C1" s="4"/>
      <c r="J1" s="3" t="s">
        <v>41</v>
      </c>
    </row>
    <row r="2" spans="1:10" ht="13.5" customHeight="1" x14ac:dyDescent="0.3">
      <c r="A2" s="47" t="s">
        <v>31</v>
      </c>
      <c r="B2" s="48"/>
      <c r="C2" s="55" t="s">
        <v>7</v>
      </c>
      <c r="D2" s="58" t="s">
        <v>8</v>
      </c>
      <c r="E2" s="59"/>
      <c r="F2" s="59"/>
      <c r="G2" s="59"/>
      <c r="H2" s="59"/>
      <c r="I2" s="59"/>
      <c r="J2" s="45"/>
    </row>
    <row r="3" spans="1:10" ht="13.5" customHeight="1" x14ac:dyDescent="0.3">
      <c r="A3" s="49"/>
      <c r="B3" s="50"/>
      <c r="C3" s="56"/>
      <c r="D3" s="58" t="s">
        <v>9</v>
      </c>
      <c r="E3" s="45"/>
      <c r="F3" s="58" t="s">
        <v>10</v>
      </c>
      <c r="G3" s="59"/>
      <c r="H3" s="59"/>
      <c r="I3" s="59"/>
      <c r="J3" s="45"/>
    </row>
    <row r="4" spans="1:10" ht="13.5" customHeight="1" x14ac:dyDescent="0.15">
      <c r="A4" s="51"/>
      <c r="B4" s="52"/>
      <c r="C4" s="57"/>
      <c r="D4" s="7" t="s">
        <v>11</v>
      </c>
      <c r="E4" s="7" t="s">
        <v>12</v>
      </c>
      <c r="F4" s="7" t="s">
        <v>0</v>
      </c>
      <c r="G4" s="18" t="s">
        <v>13</v>
      </c>
      <c r="H4" s="7" t="s">
        <v>1</v>
      </c>
      <c r="I4" s="7" t="s">
        <v>2</v>
      </c>
      <c r="J4" s="7" t="s">
        <v>3</v>
      </c>
    </row>
    <row r="5" spans="1:10" ht="13.5" customHeight="1" x14ac:dyDescent="0.15">
      <c r="A5" s="10">
        <v>46082</v>
      </c>
      <c r="B5" s="10" t="s">
        <v>39</v>
      </c>
      <c r="C5" s="11">
        <v>33226</v>
      </c>
      <c r="D5" s="12">
        <v>12793</v>
      </c>
      <c r="E5" s="12">
        <v>20433</v>
      </c>
      <c r="F5" s="12">
        <v>25</v>
      </c>
      <c r="G5" s="12">
        <v>4909</v>
      </c>
      <c r="H5" s="12">
        <v>16312</v>
      </c>
      <c r="I5" s="12">
        <v>10935</v>
      </c>
      <c r="J5" s="12">
        <v>1045</v>
      </c>
    </row>
    <row r="6" spans="1:10" ht="13.5" customHeight="1" x14ac:dyDescent="0.15">
      <c r="A6" s="10">
        <v>46083</v>
      </c>
      <c r="B6" s="10" t="s">
        <v>40</v>
      </c>
      <c r="C6" s="86" t="s">
        <v>43</v>
      </c>
      <c r="D6" s="86" t="s">
        <v>43</v>
      </c>
      <c r="E6" s="86" t="s">
        <v>43</v>
      </c>
      <c r="F6" s="86" t="s">
        <v>43</v>
      </c>
      <c r="G6" s="86" t="s">
        <v>43</v>
      </c>
      <c r="H6" s="86" t="s">
        <v>43</v>
      </c>
      <c r="I6" s="86" t="s">
        <v>43</v>
      </c>
      <c r="J6" s="86" t="s">
        <v>43</v>
      </c>
    </row>
    <row r="7" spans="1:10" ht="13.5" customHeight="1" x14ac:dyDescent="0.15">
      <c r="A7" s="10">
        <v>46084</v>
      </c>
      <c r="B7" s="10" t="s">
        <v>34</v>
      </c>
      <c r="C7" s="11">
        <v>25778</v>
      </c>
      <c r="D7" s="12">
        <v>10214</v>
      </c>
      <c r="E7" s="12">
        <v>15564</v>
      </c>
      <c r="F7" s="12">
        <v>8</v>
      </c>
      <c r="G7" s="12">
        <v>2929</v>
      </c>
      <c r="H7" s="12">
        <v>12413</v>
      </c>
      <c r="I7" s="12">
        <v>9399</v>
      </c>
      <c r="J7" s="12">
        <v>1029</v>
      </c>
    </row>
    <row r="8" spans="1:10" ht="13.5" customHeight="1" x14ac:dyDescent="0.15">
      <c r="A8" s="10">
        <v>46085</v>
      </c>
      <c r="B8" s="10" t="s">
        <v>35</v>
      </c>
      <c r="C8" s="13">
        <v>24819</v>
      </c>
      <c r="D8" s="13">
        <v>9333</v>
      </c>
      <c r="E8" s="13">
        <v>15486</v>
      </c>
      <c r="F8" s="13">
        <v>12</v>
      </c>
      <c r="G8" s="13">
        <v>2816</v>
      </c>
      <c r="H8" s="13">
        <v>12003</v>
      </c>
      <c r="I8" s="13">
        <v>9015</v>
      </c>
      <c r="J8" s="13">
        <v>973</v>
      </c>
    </row>
    <row r="9" spans="1:10" ht="13.5" customHeight="1" x14ac:dyDescent="0.15">
      <c r="A9" s="10">
        <v>46086</v>
      </c>
      <c r="B9" s="10" t="s">
        <v>36</v>
      </c>
      <c r="C9" s="11">
        <v>24809</v>
      </c>
      <c r="D9" s="12">
        <v>9400</v>
      </c>
      <c r="E9" s="12">
        <v>15409</v>
      </c>
      <c r="F9" s="12">
        <v>5</v>
      </c>
      <c r="G9" s="12">
        <v>2887</v>
      </c>
      <c r="H9" s="12">
        <v>11962</v>
      </c>
      <c r="I9" s="12">
        <v>9008</v>
      </c>
      <c r="J9" s="12">
        <v>947</v>
      </c>
    </row>
    <row r="10" spans="1:10" ht="13.5" customHeight="1" x14ac:dyDescent="0.15">
      <c r="A10" s="10">
        <v>46087</v>
      </c>
      <c r="B10" s="10" t="s">
        <v>37</v>
      </c>
      <c r="C10" s="12">
        <v>29175</v>
      </c>
      <c r="D10" s="12">
        <v>10874</v>
      </c>
      <c r="E10" s="12">
        <v>18301</v>
      </c>
      <c r="F10" s="12">
        <v>12</v>
      </c>
      <c r="G10" s="12">
        <v>3429</v>
      </c>
      <c r="H10" s="12">
        <v>13942</v>
      </c>
      <c r="I10" s="12">
        <v>10577</v>
      </c>
      <c r="J10" s="12">
        <v>1215</v>
      </c>
    </row>
    <row r="11" spans="1:10" ht="13.5" customHeight="1" x14ac:dyDescent="0.15">
      <c r="A11" s="10">
        <v>46088</v>
      </c>
      <c r="B11" s="10" t="s">
        <v>38</v>
      </c>
      <c r="C11" s="13">
        <v>33695</v>
      </c>
      <c r="D11" s="11">
        <v>12150</v>
      </c>
      <c r="E11" s="11">
        <v>21545</v>
      </c>
      <c r="F11" s="11">
        <v>21</v>
      </c>
      <c r="G11" s="11">
        <v>4161</v>
      </c>
      <c r="H11" s="11">
        <v>16515</v>
      </c>
      <c r="I11" s="11">
        <v>12005</v>
      </c>
      <c r="J11" s="11">
        <v>993</v>
      </c>
    </row>
    <row r="12" spans="1:10" ht="13.5" customHeight="1" x14ac:dyDescent="0.15">
      <c r="A12" s="10">
        <v>46089</v>
      </c>
      <c r="B12" s="10" t="s">
        <v>39</v>
      </c>
      <c r="C12" s="11">
        <v>31660</v>
      </c>
      <c r="D12" s="11">
        <v>11577</v>
      </c>
      <c r="E12" s="11">
        <v>20083</v>
      </c>
      <c r="F12" s="11">
        <v>16</v>
      </c>
      <c r="G12" s="11">
        <v>3819</v>
      </c>
      <c r="H12" s="11">
        <v>15749</v>
      </c>
      <c r="I12" s="11">
        <v>11202</v>
      </c>
      <c r="J12" s="11">
        <v>874</v>
      </c>
    </row>
    <row r="13" spans="1:10" ht="13.5" customHeight="1" x14ac:dyDescent="0.15">
      <c r="A13" s="10">
        <v>46090</v>
      </c>
      <c r="B13" s="10" t="s">
        <v>40</v>
      </c>
      <c r="C13" s="11">
        <v>26507</v>
      </c>
      <c r="D13" s="12">
        <v>9582</v>
      </c>
      <c r="E13" s="12">
        <v>16925</v>
      </c>
      <c r="F13" s="12">
        <v>12</v>
      </c>
      <c r="G13" s="12">
        <v>2989</v>
      </c>
      <c r="H13" s="12">
        <v>12829</v>
      </c>
      <c r="I13" s="12">
        <v>9656</v>
      </c>
      <c r="J13" s="12">
        <v>1021</v>
      </c>
    </row>
    <row r="14" spans="1:10" ht="13.5" customHeight="1" x14ac:dyDescent="0.15">
      <c r="A14" s="10">
        <v>46091</v>
      </c>
      <c r="B14" s="10" t="s">
        <v>34</v>
      </c>
      <c r="C14" s="11">
        <v>28483</v>
      </c>
      <c r="D14" s="12">
        <v>10420</v>
      </c>
      <c r="E14" s="12">
        <v>18063</v>
      </c>
      <c r="F14" s="12">
        <v>14</v>
      </c>
      <c r="G14" s="12">
        <v>3134</v>
      </c>
      <c r="H14" s="12">
        <v>13894</v>
      </c>
      <c r="I14" s="12">
        <v>10431</v>
      </c>
      <c r="J14" s="12">
        <v>1010</v>
      </c>
    </row>
    <row r="15" spans="1:10" ht="13.5" customHeight="1" x14ac:dyDescent="0.15">
      <c r="A15" s="10">
        <v>46092</v>
      </c>
      <c r="B15" s="10" t="s">
        <v>35</v>
      </c>
      <c r="C15" s="11">
        <v>27753</v>
      </c>
      <c r="D15" s="12">
        <v>10293</v>
      </c>
      <c r="E15" s="12">
        <v>17460</v>
      </c>
      <c r="F15" s="12">
        <v>4</v>
      </c>
      <c r="G15" s="12">
        <v>3092</v>
      </c>
      <c r="H15" s="12">
        <v>13497</v>
      </c>
      <c r="I15" s="12">
        <v>10176</v>
      </c>
      <c r="J15" s="12">
        <v>984</v>
      </c>
    </row>
    <row r="16" spans="1:10" ht="13.5" customHeight="1" x14ac:dyDescent="0.15">
      <c r="A16" s="10">
        <v>46093</v>
      </c>
      <c r="B16" s="10" t="s">
        <v>36</v>
      </c>
      <c r="C16" s="11">
        <v>28022</v>
      </c>
      <c r="D16" s="12">
        <v>10268</v>
      </c>
      <c r="E16" s="12">
        <v>17754</v>
      </c>
      <c r="F16" s="12">
        <v>10</v>
      </c>
      <c r="G16" s="12">
        <v>3059</v>
      </c>
      <c r="H16" s="12">
        <v>13858</v>
      </c>
      <c r="I16" s="12">
        <v>10178</v>
      </c>
      <c r="J16" s="12">
        <v>917</v>
      </c>
    </row>
    <row r="17" spans="1:10" ht="13.5" customHeight="1" x14ac:dyDescent="0.15">
      <c r="A17" s="10">
        <v>46094</v>
      </c>
      <c r="B17" s="10" t="s">
        <v>37</v>
      </c>
      <c r="C17" s="11">
        <v>35152</v>
      </c>
      <c r="D17" s="12">
        <v>13201</v>
      </c>
      <c r="E17" s="12">
        <v>21951</v>
      </c>
      <c r="F17" s="12">
        <v>9</v>
      </c>
      <c r="G17" s="12">
        <v>4159</v>
      </c>
      <c r="H17" s="12">
        <v>17084</v>
      </c>
      <c r="I17" s="12">
        <v>12675</v>
      </c>
      <c r="J17" s="12">
        <v>1225</v>
      </c>
    </row>
    <row r="18" spans="1:10" ht="13.5" customHeight="1" x14ac:dyDescent="0.15">
      <c r="A18" s="10">
        <v>46095</v>
      </c>
      <c r="B18" s="10" t="s">
        <v>38</v>
      </c>
      <c r="C18" s="11">
        <v>34294</v>
      </c>
      <c r="D18" s="12">
        <v>12592</v>
      </c>
      <c r="E18" s="12">
        <v>21702</v>
      </c>
      <c r="F18" s="12">
        <v>23</v>
      </c>
      <c r="G18" s="12">
        <v>4318</v>
      </c>
      <c r="H18" s="12">
        <v>17045</v>
      </c>
      <c r="I18" s="12">
        <v>11927</v>
      </c>
      <c r="J18" s="12">
        <v>981</v>
      </c>
    </row>
    <row r="19" spans="1:10" ht="13.5" customHeight="1" x14ac:dyDescent="0.15">
      <c r="A19" s="10">
        <v>46096</v>
      </c>
      <c r="B19" s="10" t="s">
        <v>39</v>
      </c>
      <c r="C19" s="11">
        <v>32146</v>
      </c>
      <c r="D19" s="12">
        <v>11307</v>
      </c>
      <c r="E19" s="12">
        <v>20839</v>
      </c>
      <c r="F19" s="12">
        <v>16</v>
      </c>
      <c r="G19" s="12">
        <v>3934</v>
      </c>
      <c r="H19" s="12">
        <v>16084</v>
      </c>
      <c r="I19" s="12">
        <v>11272</v>
      </c>
      <c r="J19" s="12">
        <v>840</v>
      </c>
    </row>
    <row r="20" spans="1:10" ht="13.5" customHeight="1" x14ac:dyDescent="0.15">
      <c r="A20" s="10">
        <v>46097</v>
      </c>
      <c r="B20" s="10" t="s">
        <v>40</v>
      </c>
      <c r="C20" s="11">
        <v>27268</v>
      </c>
      <c r="D20" s="12">
        <v>10470</v>
      </c>
      <c r="E20" s="12">
        <v>16798</v>
      </c>
      <c r="F20" s="12">
        <v>4</v>
      </c>
      <c r="G20" s="12">
        <v>3390</v>
      </c>
      <c r="H20" s="12">
        <v>13305</v>
      </c>
      <c r="I20" s="12">
        <v>9595</v>
      </c>
      <c r="J20" s="12">
        <v>974</v>
      </c>
    </row>
    <row r="21" spans="1:10" ht="13.5" customHeight="1" x14ac:dyDescent="0.15">
      <c r="A21" s="10">
        <v>46098</v>
      </c>
      <c r="B21" s="10" t="s">
        <v>34</v>
      </c>
      <c r="C21" s="11">
        <v>26423</v>
      </c>
      <c r="D21" s="12">
        <v>10130</v>
      </c>
      <c r="E21" s="12">
        <v>16293</v>
      </c>
      <c r="F21" s="12">
        <v>13</v>
      </c>
      <c r="G21" s="12">
        <v>3360</v>
      </c>
      <c r="H21" s="12">
        <v>13004</v>
      </c>
      <c r="I21" s="12">
        <v>9155</v>
      </c>
      <c r="J21" s="12">
        <v>891</v>
      </c>
    </row>
    <row r="22" spans="1:10" ht="13.5" customHeight="1" x14ac:dyDescent="0.15">
      <c r="A22" s="10">
        <v>46099</v>
      </c>
      <c r="B22" s="10" t="s">
        <v>35</v>
      </c>
      <c r="C22" s="11">
        <v>31617</v>
      </c>
      <c r="D22" s="12">
        <v>12113</v>
      </c>
      <c r="E22" s="12">
        <v>19504</v>
      </c>
      <c r="F22" s="12">
        <v>12</v>
      </c>
      <c r="G22" s="12">
        <v>3880</v>
      </c>
      <c r="H22" s="12">
        <v>15232</v>
      </c>
      <c r="I22" s="12">
        <v>11239</v>
      </c>
      <c r="J22" s="12">
        <v>1254</v>
      </c>
    </row>
    <row r="23" spans="1:10" ht="13.5" customHeight="1" x14ac:dyDescent="0.15">
      <c r="A23" s="10">
        <v>46100</v>
      </c>
      <c r="B23" s="10" t="s">
        <v>36</v>
      </c>
      <c r="C23" s="11">
        <v>32168</v>
      </c>
      <c r="D23" s="12">
        <v>11692</v>
      </c>
      <c r="E23" s="12">
        <v>20476</v>
      </c>
      <c r="F23" s="12">
        <v>13</v>
      </c>
      <c r="G23" s="12">
        <v>4136</v>
      </c>
      <c r="H23" s="12">
        <v>15852</v>
      </c>
      <c r="I23" s="12">
        <v>11136</v>
      </c>
      <c r="J23" s="12">
        <v>1031</v>
      </c>
    </row>
    <row r="24" spans="1:10" ht="13.5" customHeight="1" x14ac:dyDescent="0.15">
      <c r="A24" s="10">
        <v>46101</v>
      </c>
      <c r="B24" s="6" t="s">
        <v>37</v>
      </c>
      <c r="C24" s="11">
        <v>37999</v>
      </c>
      <c r="D24" s="12">
        <v>12964</v>
      </c>
      <c r="E24" s="12">
        <v>25035</v>
      </c>
      <c r="F24" s="12">
        <v>27</v>
      </c>
      <c r="G24" s="12">
        <v>4937</v>
      </c>
      <c r="H24" s="12">
        <v>18782</v>
      </c>
      <c r="I24" s="12">
        <v>13127</v>
      </c>
      <c r="J24" s="12">
        <v>1126</v>
      </c>
    </row>
    <row r="25" spans="1:10" ht="13.5" customHeight="1" x14ac:dyDescent="0.15">
      <c r="A25" s="10">
        <v>46102</v>
      </c>
      <c r="B25" s="10" t="s">
        <v>38</v>
      </c>
      <c r="C25" s="11">
        <v>34720</v>
      </c>
      <c r="D25" s="12">
        <v>12728</v>
      </c>
      <c r="E25" s="12">
        <v>21992</v>
      </c>
      <c r="F25" s="12">
        <v>22</v>
      </c>
      <c r="G25" s="12">
        <v>4398</v>
      </c>
      <c r="H25" s="12">
        <v>17318</v>
      </c>
      <c r="I25" s="12">
        <v>12005</v>
      </c>
      <c r="J25" s="12">
        <v>977</v>
      </c>
    </row>
    <row r="26" spans="1:10" ht="13.5" customHeight="1" x14ac:dyDescent="0.15">
      <c r="A26" s="10">
        <v>46103</v>
      </c>
      <c r="B26" s="10" t="s">
        <v>39</v>
      </c>
      <c r="C26" s="11">
        <v>34756</v>
      </c>
      <c r="D26" s="12">
        <v>12549</v>
      </c>
      <c r="E26" s="12">
        <v>22207</v>
      </c>
      <c r="F26" s="12">
        <v>24</v>
      </c>
      <c r="G26" s="12">
        <v>4660</v>
      </c>
      <c r="H26" s="12">
        <v>17144</v>
      </c>
      <c r="I26" s="12">
        <v>11892</v>
      </c>
      <c r="J26" s="12">
        <v>1036</v>
      </c>
    </row>
    <row r="27" spans="1:10" ht="13.5" customHeight="1" x14ac:dyDescent="0.15">
      <c r="A27" s="10">
        <v>46104</v>
      </c>
      <c r="B27" s="10" t="s">
        <v>40</v>
      </c>
      <c r="C27" s="11">
        <v>28070</v>
      </c>
      <c r="D27" s="12">
        <v>10939</v>
      </c>
      <c r="E27" s="12">
        <v>17131</v>
      </c>
      <c r="F27" s="12">
        <v>15</v>
      </c>
      <c r="G27" s="12">
        <v>3533</v>
      </c>
      <c r="H27" s="12">
        <v>13765</v>
      </c>
      <c r="I27" s="12">
        <v>9856</v>
      </c>
      <c r="J27" s="12">
        <v>901</v>
      </c>
    </row>
    <row r="28" spans="1:10" ht="13.5" customHeight="1" x14ac:dyDescent="0.15">
      <c r="A28" s="10">
        <v>46105</v>
      </c>
      <c r="B28" s="10" t="s">
        <v>34</v>
      </c>
      <c r="C28" s="11">
        <v>27619</v>
      </c>
      <c r="D28" s="12">
        <v>10603</v>
      </c>
      <c r="E28" s="12">
        <v>17016</v>
      </c>
      <c r="F28" s="12">
        <v>11</v>
      </c>
      <c r="G28" s="12">
        <v>3639</v>
      </c>
      <c r="H28" s="12">
        <v>13376</v>
      </c>
      <c r="I28" s="12">
        <v>9642</v>
      </c>
      <c r="J28" s="12">
        <v>951</v>
      </c>
    </row>
    <row r="29" spans="1:10" ht="13.5" customHeight="1" x14ac:dyDescent="0.15">
      <c r="A29" s="10">
        <v>46106</v>
      </c>
      <c r="B29" s="10" t="s">
        <v>35</v>
      </c>
      <c r="C29" s="11">
        <v>37208</v>
      </c>
      <c r="D29" s="12">
        <v>14540</v>
      </c>
      <c r="E29" s="12">
        <v>22668</v>
      </c>
      <c r="F29" s="12">
        <v>19</v>
      </c>
      <c r="G29" s="12">
        <v>4611</v>
      </c>
      <c r="H29" s="12">
        <v>17884</v>
      </c>
      <c r="I29" s="12">
        <v>13258</v>
      </c>
      <c r="J29" s="12">
        <v>1436</v>
      </c>
    </row>
    <row r="30" spans="1:10" ht="13.5" customHeight="1" x14ac:dyDescent="0.15">
      <c r="A30" s="10">
        <v>46107</v>
      </c>
      <c r="B30" s="10" t="s">
        <v>36</v>
      </c>
      <c r="C30" s="11">
        <v>29420</v>
      </c>
      <c r="D30" s="12">
        <v>10793</v>
      </c>
      <c r="E30" s="12">
        <v>18627</v>
      </c>
      <c r="F30" s="12">
        <v>17</v>
      </c>
      <c r="G30" s="12">
        <v>3971</v>
      </c>
      <c r="H30" s="12">
        <v>14278</v>
      </c>
      <c r="I30" s="12">
        <v>10128</v>
      </c>
      <c r="J30" s="12">
        <v>1026</v>
      </c>
    </row>
    <row r="31" spans="1:10" ht="13.5" customHeight="1" x14ac:dyDescent="0.15">
      <c r="A31" s="10">
        <v>46108</v>
      </c>
      <c r="B31" s="10" t="s">
        <v>37</v>
      </c>
      <c r="C31" s="11">
        <v>30637</v>
      </c>
      <c r="D31" s="12">
        <v>11691</v>
      </c>
      <c r="E31" s="12">
        <v>18946</v>
      </c>
      <c r="F31" s="12">
        <v>18</v>
      </c>
      <c r="G31" s="12">
        <v>4252</v>
      </c>
      <c r="H31" s="12">
        <v>14868</v>
      </c>
      <c r="I31" s="12">
        <v>10363</v>
      </c>
      <c r="J31" s="12">
        <v>1136</v>
      </c>
    </row>
    <row r="32" spans="1:10" ht="13.5" customHeight="1" x14ac:dyDescent="0.15">
      <c r="A32" s="10">
        <v>46109</v>
      </c>
      <c r="B32" s="10" t="s">
        <v>38</v>
      </c>
      <c r="C32" s="11">
        <v>32904</v>
      </c>
      <c r="D32" s="12">
        <v>12243</v>
      </c>
      <c r="E32" s="12">
        <v>20661</v>
      </c>
      <c r="F32" s="12">
        <v>18</v>
      </c>
      <c r="G32" s="12">
        <v>4626</v>
      </c>
      <c r="H32" s="12">
        <v>16154</v>
      </c>
      <c r="I32" s="12">
        <v>11162</v>
      </c>
      <c r="J32" s="12">
        <v>944</v>
      </c>
    </row>
    <row r="33" spans="1:10" ht="13.5" customHeight="1" x14ac:dyDescent="0.15">
      <c r="A33" s="10">
        <v>46110</v>
      </c>
      <c r="B33" s="10" t="s">
        <v>39</v>
      </c>
      <c r="C33" s="11">
        <v>31155</v>
      </c>
      <c r="D33" s="12">
        <v>11427</v>
      </c>
      <c r="E33" s="12">
        <v>19728</v>
      </c>
      <c r="F33" s="12">
        <v>28</v>
      </c>
      <c r="G33" s="12">
        <v>4613</v>
      </c>
      <c r="H33" s="12">
        <v>15222</v>
      </c>
      <c r="I33" s="12">
        <v>10338</v>
      </c>
      <c r="J33" s="12">
        <v>954</v>
      </c>
    </row>
    <row r="34" spans="1:10" ht="13.5" customHeight="1" x14ac:dyDescent="0.15">
      <c r="A34" s="10">
        <v>46111</v>
      </c>
      <c r="B34" s="10" t="s">
        <v>40</v>
      </c>
      <c r="C34" s="11">
        <v>31317</v>
      </c>
      <c r="D34" s="12">
        <v>11778</v>
      </c>
      <c r="E34" s="12">
        <v>19539</v>
      </c>
      <c r="F34" s="12">
        <v>27</v>
      </c>
      <c r="G34" s="12">
        <v>4601</v>
      </c>
      <c r="H34" s="12">
        <v>14852</v>
      </c>
      <c r="I34" s="12">
        <v>10616</v>
      </c>
      <c r="J34" s="12">
        <v>1221</v>
      </c>
    </row>
    <row r="35" spans="1:10" ht="13.5" customHeight="1" thickBot="1" x14ac:dyDescent="0.2">
      <c r="A35" s="22">
        <v>46112</v>
      </c>
      <c r="B35" s="22" t="s">
        <v>34</v>
      </c>
      <c r="C35" s="23">
        <v>27002</v>
      </c>
      <c r="D35" s="14">
        <v>10612</v>
      </c>
      <c r="E35" s="14">
        <v>16390</v>
      </c>
      <c r="F35" s="14">
        <v>12</v>
      </c>
      <c r="G35" s="14">
        <v>3866</v>
      </c>
      <c r="H35" s="14">
        <v>12783</v>
      </c>
      <c r="I35" s="14">
        <v>9437</v>
      </c>
      <c r="J35" s="14">
        <v>904</v>
      </c>
    </row>
    <row r="36" spans="1:10" s="5" customFormat="1" ht="13.5" customHeight="1" thickTop="1" x14ac:dyDescent="0.3">
      <c r="A36" s="54" t="s">
        <v>14</v>
      </c>
      <c r="B36" s="52"/>
      <c r="C36" s="15">
        <f>SUM(C5:C35)</f>
        <v>915802</v>
      </c>
      <c r="D36" s="15">
        <f t="shared" ref="D36:J36" si="0">SUM(D5:D35)</f>
        <v>341276</v>
      </c>
      <c r="E36" s="15">
        <f t="shared" si="0"/>
        <v>574526</v>
      </c>
      <c r="F36" s="15">
        <f t="shared" si="0"/>
        <v>467</v>
      </c>
      <c r="G36" s="15">
        <f t="shared" si="0"/>
        <v>116108</v>
      </c>
      <c r="H36" s="15">
        <f t="shared" si="0"/>
        <v>447006</v>
      </c>
      <c r="I36" s="15">
        <f t="shared" si="0"/>
        <v>321405</v>
      </c>
      <c r="J36" s="15">
        <f t="shared" si="0"/>
        <v>30816</v>
      </c>
    </row>
    <row r="37" spans="1:10" s="5" customFormat="1" ht="13.5" customHeight="1" x14ac:dyDescent="0.3">
      <c r="A37" s="53" t="s">
        <v>15</v>
      </c>
      <c r="B37" s="45"/>
      <c r="C37" s="16">
        <f>AVERAGE(C5:C35)</f>
        <v>30526.733333333334</v>
      </c>
      <c r="D37" s="16">
        <f>AVERAGE(D5:D35)</f>
        <v>11375.866666666667</v>
      </c>
      <c r="E37" s="16">
        <f t="shared" ref="E37:I37" si="1">AVERAGE(E5:E35)</f>
        <v>19150.866666666665</v>
      </c>
      <c r="F37" s="16">
        <f t="shared" si="1"/>
        <v>15.566666666666666</v>
      </c>
      <c r="G37" s="16">
        <f t="shared" si="1"/>
        <v>3870.2666666666669</v>
      </c>
      <c r="H37" s="16">
        <f t="shared" si="1"/>
        <v>14900.2</v>
      </c>
      <c r="I37" s="16">
        <f t="shared" si="1"/>
        <v>10713.5</v>
      </c>
      <c r="J37" s="16">
        <f>AVERAGE(J5:J35)</f>
        <v>1027.2</v>
      </c>
    </row>
    <row r="38" spans="1:10" ht="13.5" customHeight="1" x14ac:dyDescent="0.3">
      <c r="A38" s="44" t="s">
        <v>4</v>
      </c>
      <c r="B38" s="45"/>
      <c r="C38" s="16">
        <f>AVERAGE(C6:C10,C13:C17,C34:C35,C20:C23,C27:C31)</f>
        <v>28962.35</v>
      </c>
      <c r="D38" s="46" t="s">
        <v>5</v>
      </c>
      <c r="E38" s="45"/>
      <c r="F38" s="16">
        <f>AVERAGE(C5,C11:C12,C24:C26,C18:C19,C32:C33)</f>
        <v>33655.5</v>
      </c>
      <c r="G38" s="17"/>
      <c r="H38" s="17"/>
      <c r="I38" s="17"/>
      <c r="J38" s="17"/>
    </row>
  </sheetData>
  <mergeCells count="9">
    <mergeCell ref="A38:B38"/>
    <mergeCell ref="D38:E38"/>
    <mergeCell ref="A37:B37"/>
    <mergeCell ref="A2:B4"/>
    <mergeCell ref="C2:C4"/>
    <mergeCell ref="D2:J2"/>
    <mergeCell ref="D3:E3"/>
    <mergeCell ref="F3:J3"/>
    <mergeCell ref="A36:B36"/>
  </mergeCells>
  <phoneticPr fontId="1"/>
  <conditionalFormatting sqref="B5:B35">
    <cfRule type="expression" dxfId="5" priority="1">
      <formula>$B5="日"</formula>
    </cfRule>
    <cfRule type="expression" dxfId="4" priority="2">
      <formula>$B5="土"</formula>
    </cfRule>
  </conditionalFormatting>
  <pageMargins left="0.7" right="0.7" top="0.75" bottom="0.75" header="0.3" footer="0.3"/>
  <pageSetup paperSize="9" scale="93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J38"/>
  <sheetViews>
    <sheetView showWhiteSpace="0" view="pageBreakPreview" zoomScale="70" zoomScaleNormal="100" zoomScaleSheetLayoutView="70" workbookViewId="0"/>
  </sheetViews>
  <sheetFormatPr defaultColWidth="9" defaultRowHeight="13.5" customHeight="1" x14ac:dyDescent="0.15"/>
  <cols>
    <col min="1" max="1" width="15.69921875" style="2" customWidth="1"/>
    <col min="2" max="2" width="5" style="2" customWidth="1"/>
    <col min="3" max="10" width="12.5" style="1" customWidth="1"/>
    <col min="11" max="16384" width="9" style="1"/>
  </cols>
  <sheetData>
    <row r="1" spans="1:10" ht="13.5" customHeight="1" x14ac:dyDescent="0.15">
      <c r="B1" s="4"/>
      <c r="C1" s="4"/>
      <c r="J1" s="3" t="s">
        <v>41</v>
      </c>
    </row>
    <row r="2" spans="1:10" ht="13.5" customHeight="1" x14ac:dyDescent="0.3">
      <c r="A2" s="47" t="s">
        <v>32</v>
      </c>
      <c r="B2" s="48"/>
      <c r="C2" s="55" t="s">
        <v>7</v>
      </c>
      <c r="D2" s="58" t="s">
        <v>8</v>
      </c>
      <c r="E2" s="59"/>
      <c r="F2" s="59"/>
      <c r="G2" s="59"/>
      <c r="H2" s="59"/>
      <c r="I2" s="59"/>
      <c r="J2" s="45"/>
    </row>
    <row r="3" spans="1:10" ht="13.5" customHeight="1" x14ac:dyDescent="0.3">
      <c r="A3" s="49"/>
      <c r="B3" s="50"/>
      <c r="C3" s="56"/>
      <c r="D3" s="58" t="s">
        <v>9</v>
      </c>
      <c r="E3" s="45"/>
      <c r="F3" s="58" t="s">
        <v>10</v>
      </c>
      <c r="G3" s="59"/>
      <c r="H3" s="59"/>
      <c r="I3" s="59"/>
      <c r="J3" s="45"/>
    </row>
    <row r="4" spans="1:10" ht="13.5" customHeight="1" x14ac:dyDescent="0.15">
      <c r="A4" s="51"/>
      <c r="B4" s="52"/>
      <c r="C4" s="57"/>
      <c r="D4" s="7" t="s">
        <v>11</v>
      </c>
      <c r="E4" s="7" t="s">
        <v>12</v>
      </c>
      <c r="F4" s="7" t="s">
        <v>0</v>
      </c>
      <c r="G4" s="18" t="s">
        <v>13</v>
      </c>
      <c r="H4" s="7" t="s">
        <v>1</v>
      </c>
      <c r="I4" s="7" t="s">
        <v>2</v>
      </c>
      <c r="J4" s="7" t="s">
        <v>3</v>
      </c>
    </row>
    <row r="5" spans="1:10" ht="13.5" customHeight="1" x14ac:dyDescent="0.15">
      <c r="A5" s="10">
        <v>46082</v>
      </c>
      <c r="B5" s="10" t="s">
        <v>39</v>
      </c>
      <c r="C5" s="11">
        <v>4406</v>
      </c>
      <c r="D5" s="12">
        <v>2628.4000896057346</v>
      </c>
      <c r="E5" s="12">
        <v>1777.5999103942652</v>
      </c>
      <c r="F5" s="12">
        <v>96.726702508960571</v>
      </c>
      <c r="G5" s="12">
        <v>1717.3924731182794</v>
      </c>
      <c r="H5" s="12">
        <v>1207.1097670250895</v>
      </c>
      <c r="I5" s="12">
        <v>871.52732974910396</v>
      </c>
      <c r="J5" s="12">
        <v>513.24372759856624</v>
      </c>
    </row>
    <row r="6" spans="1:10" ht="13.5" customHeight="1" x14ac:dyDescent="0.15">
      <c r="A6" s="10">
        <v>46083</v>
      </c>
      <c r="B6" s="10" t="s">
        <v>40</v>
      </c>
      <c r="C6" s="11">
        <v>3519</v>
      </c>
      <c r="D6" s="12">
        <v>2130.6714165968147</v>
      </c>
      <c r="E6" s="12">
        <v>1388.3285834031853</v>
      </c>
      <c r="F6" s="12">
        <v>73.742665549036047</v>
      </c>
      <c r="G6" s="12">
        <v>1176.9329421626153</v>
      </c>
      <c r="H6" s="12">
        <v>976.35289186923717</v>
      </c>
      <c r="I6" s="12">
        <v>751.19195305951382</v>
      </c>
      <c r="J6" s="12">
        <v>540.7795473595977</v>
      </c>
    </row>
    <row r="7" spans="1:10" ht="13.5" customHeight="1" x14ac:dyDescent="0.15">
      <c r="A7" s="10">
        <v>46084</v>
      </c>
      <c r="B7" s="10" t="s">
        <v>34</v>
      </c>
      <c r="C7" s="11">
        <v>3790</v>
      </c>
      <c r="D7" s="12">
        <v>2297.8115183246073</v>
      </c>
      <c r="E7" s="12">
        <v>1492.1884816753927</v>
      </c>
      <c r="F7" s="12">
        <v>141.87696335078533</v>
      </c>
      <c r="G7" s="12">
        <v>1338.4057591623036</v>
      </c>
      <c r="H7" s="12">
        <v>1019.9267015706806</v>
      </c>
      <c r="I7" s="12">
        <v>822.48952879581145</v>
      </c>
      <c r="J7" s="12">
        <v>467.30104712041884</v>
      </c>
    </row>
    <row r="8" spans="1:10" ht="13.5" customHeight="1" x14ac:dyDescent="0.15">
      <c r="A8" s="10">
        <v>46085</v>
      </c>
      <c r="B8" s="10" t="s">
        <v>35</v>
      </c>
      <c r="C8" s="11">
        <v>3901</v>
      </c>
      <c r="D8" s="12">
        <v>2415.69841668761</v>
      </c>
      <c r="E8" s="12">
        <v>1485.30158331239</v>
      </c>
      <c r="F8" s="12">
        <v>70.588590098014578</v>
      </c>
      <c r="G8" s="12">
        <v>1275.4966071877357</v>
      </c>
      <c r="H8" s="12">
        <v>1093.1427494345314</v>
      </c>
      <c r="I8" s="12">
        <v>938.24001005277705</v>
      </c>
      <c r="J8" s="12">
        <v>523.53204322694148</v>
      </c>
    </row>
    <row r="9" spans="1:10" ht="13.5" customHeight="1" x14ac:dyDescent="0.15">
      <c r="A9" s="10">
        <v>46086</v>
      </c>
      <c r="B9" s="10" t="s">
        <v>36</v>
      </c>
      <c r="C9" s="11">
        <v>3829</v>
      </c>
      <c r="D9" s="12">
        <v>2309.4303373680145</v>
      </c>
      <c r="E9" s="12">
        <v>1519.5696626319855</v>
      </c>
      <c r="F9" s="12">
        <v>72.970898789595665</v>
      </c>
      <c r="G9" s="12">
        <v>1291.7821272212207</v>
      </c>
      <c r="H9" s="12">
        <v>1003.8429049703836</v>
      </c>
      <c r="I9" s="12">
        <v>901.28920937419514</v>
      </c>
      <c r="J9" s="12">
        <v>559.11485964460462</v>
      </c>
    </row>
    <row r="10" spans="1:10" ht="13.5" customHeight="1" x14ac:dyDescent="0.15">
      <c r="A10" s="10">
        <v>46087</v>
      </c>
      <c r="B10" s="10" t="s">
        <v>37</v>
      </c>
      <c r="C10" s="12">
        <v>4115</v>
      </c>
      <c r="D10" s="12">
        <v>2392.3961813842484</v>
      </c>
      <c r="E10" s="12">
        <v>1722.6038186157518</v>
      </c>
      <c r="F10" s="12">
        <v>56.961813842482101</v>
      </c>
      <c r="G10" s="12">
        <v>1365.1193317422435</v>
      </c>
      <c r="H10" s="12">
        <v>1167.7171837708831</v>
      </c>
      <c r="I10" s="12">
        <v>952.63723150357998</v>
      </c>
      <c r="J10" s="12">
        <v>572.56443914081149</v>
      </c>
    </row>
    <row r="11" spans="1:10" ht="13.5" customHeight="1" x14ac:dyDescent="0.15">
      <c r="A11" s="10">
        <v>46088</v>
      </c>
      <c r="B11" s="10" t="s">
        <v>38</v>
      </c>
      <c r="C11" s="11">
        <v>5207</v>
      </c>
      <c r="D11" s="12">
        <v>3098.5594696969697</v>
      </c>
      <c r="E11" s="12">
        <v>2108.4405303030303</v>
      </c>
      <c r="F11" s="12">
        <v>128.20265151515153</v>
      </c>
      <c r="G11" s="12">
        <v>1963.4729166666668</v>
      </c>
      <c r="H11" s="12">
        <v>1386.5609848484848</v>
      </c>
      <c r="I11" s="12">
        <v>1102.542803030303</v>
      </c>
      <c r="J11" s="12">
        <v>626.22064393939399</v>
      </c>
    </row>
    <row r="12" spans="1:10" ht="13.5" customHeight="1" x14ac:dyDescent="0.15">
      <c r="A12" s="10">
        <v>46089</v>
      </c>
      <c r="B12" s="10" t="s">
        <v>39</v>
      </c>
      <c r="C12" s="11">
        <v>4109</v>
      </c>
      <c r="D12" s="12">
        <v>2489.762834417932</v>
      </c>
      <c r="E12" s="12">
        <v>1619.237165582068</v>
      </c>
      <c r="F12" s="12">
        <v>90.122680163894913</v>
      </c>
      <c r="G12" s="12">
        <v>1452.8568329718005</v>
      </c>
      <c r="H12" s="12">
        <v>1199.3248975656784</v>
      </c>
      <c r="I12" s="12">
        <v>860.62207760906244</v>
      </c>
      <c r="J12" s="12">
        <v>506.07351168956376</v>
      </c>
    </row>
    <row r="13" spans="1:10" ht="13.5" customHeight="1" x14ac:dyDescent="0.15">
      <c r="A13" s="10">
        <v>46090</v>
      </c>
      <c r="B13" s="10" t="s">
        <v>40</v>
      </c>
      <c r="C13" s="11">
        <v>4006</v>
      </c>
      <c r="D13" s="12">
        <v>2457.6024509803919</v>
      </c>
      <c r="E13" s="12">
        <v>1548.3975490196078</v>
      </c>
      <c r="F13" s="12">
        <v>74.621568627450984</v>
      </c>
      <c r="G13" s="12">
        <v>1320.6053921568628</v>
      </c>
      <c r="H13" s="12">
        <v>1108.5230392156861</v>
      </c>
      <c r="I13" s="12">
        <v>896.44068627450974</v>
      </c>
      <c r="J13" s="12">
        <v>605.80931372549014</v>
      </c>
    </row>
    <row r="14" spans="1:10" ht="13.5" customHeight="1" x14ac:dyDescent="0.15">
      <c r="A14" s="10">
        <v>46091</v>
      </c>
      <c r="B14" s="10" t="s">
        <v>34</v>
      </c>
      <c r="C14" s="11">
        <v>3940</v>
      </c>
      <c r="D14" s="12">
        <v>2361.8394815553343</v>
      </c>
      <c r="E14" s="12">
        <v>1578.1605184446662</v>
      </c>
      <c r="F14" s="12">
        <v>81.510468594217357</v>
      </c>
      <c r="G14" s="12">
        <v>1382.7318045862414</v>
      </c>
      <c r="H14" s="12">
        <v>1055.7078763708873</v>
      </c>
      <c r="I14" s="12">
        <v>897.59720837487544</v>
      </c>
      <c r="J14" s="12">
        <v>522.45264207377875</v>
      </c>
    </row>
    <row r="15" spans="1:10" ht="13.5" customHeight="1" x14ac:dyDescent="0.15">
      <c r="A15" s="10">
        <v>46092</v>
      </c>
      <c r="B15" s="10" t="s">
        <v>35</v>
      </c>
      <c r="C15" s="11">
        <v>4239</v>
      </c>
      <c r="D15" s="12">
        <v>2579.5769944341373</v>
      </c>
      <c r="E15" s="12">
        <v>1659.4230055658627</v>
      </c>
      <c r="F15" s="12">
        <v>95.357838589981455</v>
      </c>
      <c r="G15" s="12">
        <v>1363.5187847866421</v>
      </c>
      <c r="H15" s="12">
        <v>1145.2771335807051</v>
      </c>
      <c r="I15" s="12">
        <v>1030.2578849721708</v>
      </c>
      <c r="J15" s="12">
        <v>604.58835807050093</v>
      </c>
    </row>
    <row r="16" spans="1:10" ht="13.5" customHeight="1" x14ac:dyDescent="0.15">
      <c r="A16" s="10">
        <v>46093</v>
      </c>
      <c r="B16" s="10" t="s">
        <v>36</v>
      </c>
      <c r="C16" s="11">
        <v>4290</v>
      </c>
      <c r="D16" s="12">
        <v>2592.6949541284403</v>
      </c>
      <c r="E16" s="12">
        <v>1697.3050458715597</v>
      </c>
      <c r="F16" s="12">
        <v>120.04128440366974</v>
      </c>
      <c r="G16" s="12">
        <v>1506.4197247706422</v>
      </c>
      <c r="H16" s="12">
        <v>1157.119266055046</v>
      </c>
      <c r="I16" s="12">
        <v>915.06880733944956</v>
      </c>
      <c r="J16" s="12">
        <v>591.35091743119267</v>
      </c>
    </row>
    <row r="17" spans="1:10" ht="13.5" customHeight="1" x14ac:dyDescent="0.15">
      <c r="A17" s="10">
        <v>46094</v>
      </c>
      <c r="B17" s="10" t="s">
        <v>37</v>
      </c>
      <c r="C17" s="11">
        <v>4538</v>
      </c>
      <c r="D17" s="12">
        <v>2684.8111038820211</v>
      </c>
      <c r="E17" s="12">
        <v>1853.1888961179786</v>
      </c>
      <c r="F17" s="12">
        <v>128.92604641075687</v>
      </c>
      <c r="G17" s="12">
        <v>1543.175883756235</v>
      </c>
      <c r="H17" s="12">
        <v>1266.6245933636956</v>
      </c>
      <c r="I17" s="12">
        <v>931.02320537844287</v>
      </c>
      <c r="J17" s="12">
        <v>668.25027109086966</v>
      </c>
    </row>
    <row r="18" spans="1:10" ht="13.5" customHeight="1" x14ac:dyDescent="0.15">
      <c r="A18" s="10">
        <v>46095</v>
      </c>
      <c r="B18" s="10" t="s">
        <v>38</v>
      </c>
      <c r="C18" s="11">
        <v>4974</v>
      </c>
      <c r="D18" s="12">
        <v>3009.852042840143</v>
      </c>
      <c r="E18" s="12">
        <v>1964.1479571598572</v>
      </c>
      <c r="F18" s="12">
        <v>115.42205474018247</v>
      </c>
      <c r="G18" s="12">
        <v>1854.6449821499407</v>
      </c>
      <c r="H18" s="12">
        <v>1382.1051170170567</v>
      </c>
      <c r="I18" s="12">
        <v>1054.5827052756842</v>
      </c>
      <c r="J18" s="12">
        <v>567.24514081713608</v>
      </c>
    </row>
    <row r="19" spans="1:10" ht="13.5" customHeight="1" x14ac:dyDescent="0.15">
      <c r="A19" s="10">
        <v>46096</v>
      </c>
      <c r="B19" s="10" t="s">
        <v>39</v>
      </c>
      <c r="C19" s="11">
        <v>4929</v>
      </c>
      <c r="D19" s="12">
        <v>2875.4150261149057</v>
      </c>
      <c r="E19" s="12">
        <v>2053.5849738850943</v>
      </c>
      <c r="F19" s="12">
        <v>105.94676576938529</v>
      </c>
      <c r="G19" s="12">
        <v>1945.6578947368421</v>
      </c>
      <c r="H19" s="12">
        <v>1341.6623141824025</v>
      </c>
      <c r="I19" s="12">
        <v>946.58979509843311</v>
      </c>
      <c r="J19" s="12">
        <v>589.14323021293694</v>
      </c>
    </row>
    <row r="20" spans="1:10" ht="13.5" customHeight="1" x14ac:dyDescent="0.15">
      <c r="A20" s="10">
        <v>46097</v>
      </c>
      <c r="B20" s="10" t="s">
        <v>40</v>
      </c>
      <c r="C20" s="11">
        <v>4010</v>
      </c>
      <c r="D20" s="12">
        <v>2458.3128984796467</v>
      </c>
      <c r="E20" s="12">
        <v>1551.6871015203531</v>
      </c>
      <c r="F20" s="12">
        <v>108.16576753310446</v>
      </c>
      <c r="G20" s="12">
        <v>1374.6885728298184</v>
      </c>
      <c r="H20" s="12">
        <v>1068.8744482589505</v>
      </c>
      <c r="I20" s="12">
        <v>927.27562530652278</v>
      </c>
      <c r="J20" s="12">
        <v>530.99558607160373</v>
      </c>
    </row>
    <row r="21" spans="1:10" ht="13.5" customHeight="1" x14ac:dyDescent="0.15">
      <c r="A21" s="10">
        <v>46098</v>
      </c>
      <c r="B21" s="10" t="s">
        <v>34</v>
      </c>
      <c r="C21" s="11">
        <v>4059</v>
      </c>
      <c r="D21" s="12">
        <v>2541.2869565217393</v>
      </c>
      <c r="E21" s="12">
        <v>1517.7130434782609</v>
      </c>
      <c r="F21" s="12">
        <v>154.90869565217392</v>
      </c>
      <c r="G21" s="12">
        <v>1474.5739130434783</v>
      </c>
      <c r="H21" s="12">
        <v>1024.554347826087</v>
      </c>
      <c r="I21" s="12">
        <v>825.52608695652179</v>
      </c>
      <c r="J21" s="12">
        <v>579.43695652173915</v>
      </c>
    </row>
    <row r="22" spans="1:10" ht="13.5" customHeight="1" x14ac:dyDescent="0.15">
      <c r="A22" s="10">
        <v>46099</v>
      </c>
      <c r="B22" s="10" t="s">
        <v>35</v>
      </c>
      <c r="C22" s="11">
        <v>3570</v>
      </c>
      <c r="D22" s="12">
        <v>2272.626626072516</v>
      </c>
      <c r="E22" s="12">
        <v>1297.3733739274842</v>
      </c>
      <c r="F22" s="12">
        <v>121.53611956822586</v>
      </c>
      <c r="G22" s="12">
        <v>1276.623304732909</v>
      </c>
      <c r="H22" s="12">
        <v>924.86022695820645</v>
      </c>
      <c r="I22" s="12">
        <v>777.63354553003046</v>
      </c>
      <c r="J22" s="12">
        <v>469.34680321062831</v>
      </c>
    </row>
    <row r="23" spans="1:10" ht="13.5" customHeight="1" x14ac:dyDescent="0.15">
      <c r="A23" s="10">
        <v>46100</v>
      </c>
      <c r="B23" s="10" t="s">
        <v>36</v>
      </c>
      <c r="C23" s="11">
        <v>4862</v>
      </c>
      <c r="D23" s="12">
        <v>3060.746644977633</v>
      </c>
      <c r="E23" s="12">
        <v>1801.2533550223668</v>
      </c>
      <c r="F23" s="12">
        <v>113.69052460349735</v>
      </c>
      <c r="G23" s="12">
        <v>1681.631150874339</v>
      </c>
      <c r="H23" s="12">
        <v>1307.9353395689304</v>
      </c>
      <c r="I23" s="12">
        <v>1057.8161854412363</v>
      </c>
      <c r="J23" s="12">
        <v>700.92679951199671</v>
      </c>
    </row>
    <row r="24" spans="1:10" ht="13.5" customHeight="1" x14ac:dyDescent="0.15">
      <c r="A24" s="10">
        <v>46101</v>
      </c>
      <c r="B24" s="6" t="s">
        <v>37</v>
      </c>
      <c r="C24" s="11">
        <v>4949</v>
      </c>
      <c r="D24" s="12">
        <v>2960.7210043842165</v>
      </c>
      <c r="E24" s="12">
        <v>1988.2789956157831</v>
      </c>
      <c r="F24" s="12">
        <v>173.57991231566359</v>
      </c>
      <c r="G24" s="12">
        <v>1832.4515743324032</v>
      </c>
      <c r="H24" s="12">
        <v>1319.6018333997608</v>
      </c>
      <c r="I24" s="12">
        <v>1036.548226385014</v>
      </c>
      <c r="J24" s="12">
        <v>586.81845356715826</v>
      </c>
    </row>
    <row r="25" spans="1:10" ht="13.5" customHeight="1" x14ac:dyDescent="0.15">
      <c r="A25" s="10">
        <v>46102</v>
      </c>
      <c r="B25" s="10" t="s">
        <v>38</v>
      </c>
      <c r="C25" s="11">
        <v>5243</v>
      </c>
      <c r="D25" s="12">
        <v>3224.6331696259917</v>
      </c>
      <c r="E25" s="12">
        <v>2018.3668303740083</v>
      </c>
      <c r="F25" s="12">
        <v>201.04438987533055</v>
      </c>
      <c r="G25" s="12">
        <v>2144.1433698526635</v>
      </c>
      <c r="H25" s="12">
        <v>1389.484132980733</v>
      </c>
      <c r="I25" s="12">
        <v>1017.1063468077068</v>
      </c>
      <c r="J25" s="12">
        <v>491.2217604835663</v>
      </c>
    </row>
    <row r="26" spans="1:10" ht="13.5" customHeight="1" x14ac:dyDescent="0.15">
      <c r="A26" s="10">
        <v>46103</v>
      </c>
      <c r="B26" s="10" t="s">
        <v>39</v>
      </c>
      <c r="C26" s="11">
        <v>4035</v>
      </c>
      <c r="D26" s="12">
        <v>2316.3155958803336</v>
      </c>
      <c r="E26" s="12">
        <v>1718.6844041196664</v>
      </c>
      <c r="F26" s="12">
        <v>77.177538008827852</v>
      </c>
      <c r="G26" s="12">
        <v>1603.9075527219225</v>
      </c>
      <c r="H26" s="12">
        <v>1123.0321235899951</v>
      </c>
      <c r="I26" s="12">
        <v>808.38523786169696</v>
      </c>
      <c r="J26" s="12">
        <v>422.49754781755763</v>
      </c>
    </row>
    <row r="27" spans="1:10" ht="13.5" customHeight="1" x14ac:dyDescent="0.15">
      <c r="A27" s="10">
        <v>46104</v>
      </c>
      <c r="B27" s="10" t="s">
        <v>40</v>
      </c>
      <c r="C27" s="11">
        <v>3707</v>
      </c>
      <c r="D27" s="12">
        <v>2380.129365079365</v>
      </c>
      <c r="E27" s="12">
        <v>1326.870634920635</v>
      </c>
      <c r="F27" s="12">
        <v>107.87566137566138</v>
      </c>
      <c r="G27" s="12">
        <v>1356.2912698412699</v>
      </c>
      <c r="H27" s="12">
        <v>938.51825396825404</v>
      </c>
      <c r="I27" s="12">
        <v>798.2798941798942</v>
      </c>
      <c r="J27" s="12">
        <v>506.03492063492064</v>
      </c>
    </row>
    <row r="28" spans="1:10" ht="13.5" customHeight="1" x14ac:dyDescent="0.15">
      <c r="A28" s="10">
        <v>46105</v>
      </c>
      <c r="B28" s="10" t="s">
        <v>34</v>
      </c>
      <c r="C28" s="11">
        <v>4135</v>
      </c>
      <c r="D28" s="12">
        <v>2600.4315864358546</v>
      </c>
      <c r="E28" s="12">
        <v>1534.568413564145</v>
      </c>
      <c r="F28" s="12">
        <v>120.60825231207019</v>
      </c>
      <c r="G28" s="12">
        <v>1534.568413564145</v>
      </c>
      <c r="H28" s="12">
        <v>1124.6964666824756</v>
      </c>
      <c r="I28" s="12">
        <v>840.33554659710694</v>
      </c>
      <c r="J28" s="12">
        <v>514.791320844202</v>
      </c>
    </row>
    <row r="29" spans="1:10" ht="13.5" customHeight="1" x14ac:dyDescent="0.15">
      <c r="A29" s="10">
        <v>46106</v>
      </c>
      <c r="B29" s="10" t="s">
        <v>35</v>
      </c>
      <c r="C29" s="11">
        <v>3418</v>
      </c>
      <c r="D29" s="12">
        <v>2132.4120544769635</v>
      </c>
      <c r="E29" s="12">
        <v>1285.5879455230368</v>
      </c>
      <c r="F29" s="12">
        <v>99.043755433207764</v>
      </c>
      <c r="G29" s="12">
        <v>1377.6986380759201</v>
      </c>
      <c r="H29" s="12">
        <v>930.020863517821</v>
      </c>
      <c r="I29" s="12">
        <v>651.70791075050715</v>
      </c>
      <c r="J29" s="12">
        <v>359.52883222254422</v>
      </c>
    </row>
    <row r="30" spans="1:10" ht="13.5" customHeight="1" x14ac:dyDescent="0.15">
      <c r="A30" s="10">
        <v>46107</v>
      </c>
      <c r="B30" s="10" t="s">
        <v>36</v>
      </c>
      <c r="C30" s="11">
        <v>4361</v>
      </c>
      <c r="D30" s="12">
        <v>2754.1604241877258</v>
      </c>
      <c r="E30" s="12">
        <v>1606.8395758122745</v>
      </c>
      <c r="F30" s="12">
        <v>119.06159747292419</v>
      </c>
      <c r="G30" s="12">
        <v>1600.9356949458484</v>
      </c>
      <c r="H30" s="12">
        <v>1196.5198555956679</v>
      </c>
      <c r="I30" s="12">
        <v>830.4792418772563</v>
      </c>
      <c r="J30" s="12">
        <v>614.00361010830329</v>
      </c>
    </row>
    <row r="31" spans="1:10" ht="13.5" customHeight="1" x14ac:dyDescent="0.15">
      <c r="A31" s="10">
        <v>46108</v>
      </c>
      <c r="B31" s="10" t="s">
        <v>37</v>
      </c>
      <c r="C31" s="11">
        <v>5258</v>
      </c>
      <c r="D31" s="12">
        <v>3347.4265995150158</v>
      </c>
      <c r="E31" s="12">
        <v>1910.5734004849842</v>
      </c>
      <c r="F31" s="12">
        <v>176.54168998321208</v>
      </c>
      <c r="G31" s="12">
        <v>2139.0968102965862</v>
      </c>
      <c r="H31" s="12">
        <v>1400.564073866816</v>
      </c>
      <c r="I31" s="12">
        <v>999.42212273829512</v>
      </c>
      <c r="J31" s="12">
        <v>542.37530311509045</v>
      </c>
    </row>
    <row r="32" spans="1:10" ht="13.5" customHeight="1" x14ac:dyDescent="0.15">
      <c r="A32" s="10">
        <v>46109</v>
      </c>
      <c r="B32" s="10" t="s">
        <v>38</v>
      </c>
      <c r="C32" s="11">
        <v>5987</v>
      </c>
      <c r="D32" s="12">
        <v>3554.626754748142</v>
      </c>
      <c r="E32" s="12">
        <v>2432.373245251858</v>
      </c>
      <c r="F32" s="12">
        <v>214.56300578034683</v>
      </c>
      <c r="G32" s="12">
        <v>2459.0700247729151</v>
      </c>
      <c r="H32" s="12">
        <v>1599.8292320396367</v>
      </c>
      <c r="I32" s="12">
        <v>1117.3096614368292</v>
      </c>
      <c r="J32" s="12">
        <v>596.22807597027247</v>
      </c>
    </row>
    <row r="33" spans="1:10" ht="13.5" customHeight="1" x14ac:dyDescent="0.15">
      <c r="A33" s="10">
        <v>46110</v>
      </c>
      <c r="B33" s="10" t="s">
        <v>39</v>
      </c>
      <c r="C33" s="11">
        <v>5304</v>
      </c>
      <c r="D33" s="12">
        <v>3167.5843575418994</v>
      </c>
      <c r="E33" s="12">
        <v>2136.4156424581006</v>
      </c>
      <c r="F33" s="12">
        <v>125.43910614525139</v>
      </c>
      <c r="G33" s="12">
        <v>2225.3094972067038</v>
      </c>
      <c r="H33" s="12">
        <v>1430.2033519553072</v>
      </c>
      <c r="I33" s="12">
        <v>1005.4882681564245</v>
      </c>
      <c r="J33" s="12">
        <v>517.55977653631282</v>
      </c>
    </row>
    <row r="34" spans="1:10" ht="13.5" customHeight="1" x14ac:dyDescent="0.15">
      <c r="A34" s="10">
        <v>46111</v>
      </c>
      <c r="B34" s="10" t="s">
        <v>40</v>
      </c>
      <c r="C34" s="11">
        <v>4582</v>
      </c>
      <c r="D34" s="12">
        <v>2769.2113037893382</v>
      </c>
      <c r="E34" s="12">
        <v>1812.7886962106616</v>
      </c>
      <c r="F34" s="12">
        <v>94.170841361592807</v>
      </c>
      <c r="G34" s="12">
        <v>1799.0554485120958</v>
      </c>
      <c r="H34" s="12">
        <v>1320.3536715906657</v>
      </c>
      <c r="I34" s="12">
        <v>844.59473346178549</v>
      </c>
      <c r="J34" s="12">
        <v>523.82530507386002</v>
      </c>
    </row>
    <row r="35" spans="1:10" ht="13.5" customHeight="1" thickBot="1" x14ac:dyDescent="0.2">
      <c r="A35" s="22">
        <v>46112</v>
      </c>
      <c r="B35" s="22" t="s">
        <v>34</v>
      </c>
      <c r="C35" s="23">
        <v>3835</v>
      </c>
      <c r="D35" s="14">
        <v>2394.1777493606137</v>
      </c>
      <c r="E35" s="14">
        <v>1440.8222506393861</v>
      </c>
      <c r="F35" s="14">
        <v>127.50639386189258</v>
      </c>
      <c r="G35" s="14">
        <v>1489.8631713554987</v>
      </c>
      <c r="H35" s="14">
        <v>1019.0703324808184</v>
      </c>
      <c r="I35" s="14">
        <v>754.24936061381072</v>
      </c>
      <c r="J35" s="14">
        <v>444.31074168797954</v>
      </c>
    </row>
    <row r="36" spans="1:10" s="5" customFormat="1" ht="13.5" customHeight="1" thickTop="1" x14ac:dyDescent="0.3">
      <c r="A36" s="54" t="s">
        <v>14</v>
      </c>
      <c r="B36" s="52"/>
      <c r="C36" s="15">
        <f>SUM(C5:C35)</f>
        <v>135107</v>
      </c>
      <c r="D36" s="15">
        <f t="shared" ref="D36:J36" si="0">SUM(D5:D35)</f>
        <v>82259.325409094323</v>
      </c>
      <c r="E36" s="15">
        <f t="shared" si="0"/>
        <v>52847.674590905706</v>
      </c>
      <c r="F36" s="15">
        <f t="shared" si="0"/>
        <v>3587.9322442365487</v>
      </c>
      <c r="G36" s="15">
        <f t="shared" si="0"/>
        <v>49868.121864134788</v>
      </c>
      <c r="H36" s="15">
        <f t="shared" si="0"/>
        <v>36629.115975120571</v>
      </c>
      <c r="I36" s="15">
        <f t="shared" si="0"/>
        <v>28164.258429988549</v>
      </c>
      <c r="J36" s="15">
        <f t="shared" si="0"/>
        <v>16857.57148651954</v>
      </c>
    </row>
    <row r="37" spans="1:10" s="5" customFormat="1" ht="13.5" customHeight="1" x14ac:dyDescent="0.3">
      <c r="A37" s="53" t="s">
        <v>15</v>
      </c>
      <c r="B37" s="45"/>
      <c r="C37" s="16">
        <f>AVERAGE(C5:C35)</f>
        <v>4358.2903225806449</v>
      </c>
      <c r="D37" s="16">
        <f>AVERAGE(D5:D35)</f>
        <v>2653.5266260998169</v>
      </c>
      <c r="E37" s="16">
        <f t="shared" ref="E37:I37" si="1">AVERAGE(E5:E35)</f>
        <v>1704.7636964808291</v>
      </c>
      <c r="F37" s="16">
        <f t="shared" si="1"/>
        <v>115.73974981408222</v>
      </c>
      <c r="G37" s="16">
        <f t="shared" si="1"/>
        <v>1608.6490923914448</v>
      </c>
      <c r="H37" s="16">
        <f t="shared" si="1"/>
        <v>1181.584386294212</v>
      </c>
      <c r="I37" s="16">
        <f t="shared" si="1"/>
        <v>908.52446548350156</v>
      </c>
      <c r="J37" s="16">
        <f>AVERAGE(J5:J35)</f>
        <v>543.79262859740459</v>
      </c>
    </row>
    <row r="38" spans="1:10" ht="13.5" customHeight="1" x14ac:dyDescent="0.3">
      <c r="A38" s="44" t="s">
        <v>4</v>
      </c>
      <c r="B38" s="45"/>
      <c r="C38" s="16">
        <f>AVERAGE(C6:C10,C13:C17,C34:C35,C20:C23,C27:C31)</f>
        <v>4093.5238095238096</v>
      </c>
      <c r="D38" s="46" t="s">
        <v>5</v>
      </c>
      <c r="E38" s="45"/>
      <c r="F38" s="16">
        <f>AVERAGE(C5,C11:C12,C24:C26,C18:C19,C32:C33)</f>
        <v>4914.3</v>
      </c>
      <c r="G38" s="17"/>
      <c r="H38" s="17"/>
      <c r="I38" s="17"/>
      <c r="J38" s="17"/>
    </row>
  </sheetData>
  <mergeCells count="9">
    <mergeCell ref="A38:B38"/>
    <mergeCell ref="D38:E38"/>
    <mergeCell ref="A37:B37"/>
    <mergeCell ref="A2:B4"/>
    <mergeCell ref="C2:C4"/>
    <mergeCell ref="D2:J2"/>
    <mergeCell ref="D3:E3"/>
    <mergeCell ref="F3:J3"/>
    <mergeCell ref="A36:B36"/>
  </mergeCells>
  <phoneticPr fontId="1"/>
  <conditionalFormatting sqref="B5:B35">
    <cfRule type="expression" dxfId="3" priority="1">
      <formula>$B5="日"</formula>
    </cfRule>
    <cfRule type="expression" dxfId="2" priority="2">
      <formula>$B5="土"</formula>
    </cfRule>
  </conditionalFormatting>
  <pageMargins left="0.7" right="0.7" top="0.75" bottom="0.75" header="0.3" footer="0.3"/>
  <pageSetup paperSize="9" scale="9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38"/>
  <sheetViews>
    <sheetView showWhiteSpace="0" view="pageBreakPreview" zoomScale="70" zoomScaleNormal="100" zoomScaleSheetLayoutView="70" workbookViewId="0">
      <selection activeCell="C38" sqref="C38"/>
    </sheetView>
  </sheetViews>
  <sheetFormatPr defaultColWidth="9" defaultRowHeight="13.5" customHeight="1" x14ac:dyDescent="0.15"/>
  <cols>
    <col min="1" max="1" width="15.69921875" style="2" customWidth="1"/>
    <col min="2" max="2" width="5" style="2" customWidth="1"/>
    <col min="3" max="10" width="12.5" style="1" customWidth="1"/>
    <col min="11" max="16384" width="9" style="1"/>
  </cols>
  <sheetData>
    <row r="1" spans="1:10" ht="13.5" customHeight="1" x14ac:dyDescent="0.15">
      <c r="B1" s="4"/>
      <c r="C1" s="4"/>
      <c r="J1" s="3" t="s">
        <v>41</v>
      </c>
    </row>
    <row r="2" spans="1:10" ht="13.5" customHeight="1" x14ac:dyDescent="0.3">
      <c r="A2" s="47" t="s">
        <v>16</v>
      </c>
      <c r="B2" s="48"/>
      <c r="C2" s="55" t="s">
        <v>7</v>
      </c>
      <c r="D2" s="58" t="s">
        <v>8</v>
      </c>
      <c r="E2" s="59"/>
      <c r="F2" s="59"/>
      <c r="G2" s="59"/>
      <c r="H2" s="59"/>
      <c r="I2" s="59"/>
      <c r="J2" s="45"/>
    </row>
    <row r="3" spans="1:10" ht="13.5" customHeight="1" x14ac:dyDescent="0.3">
      <c r="A3" s="49"/>
      <c r="B3" s="50"/>
      <c r="C3" s="56"/>
      <c r="D3" s="58" t="s">
        <v>9</v>
      </c>
      <c r="E3" s="45"/>
      <c r="F3" s="58" t="s">
        <v>10</v>
      </c>
      <c r="G3" s="59"/>
      <c r="H3" s="59"/>
      <c r="I3" s="59"/>
      <c r="J3" s="45"/>
    </row>
    <row r="4" spans="1:10" ht="13.5" customHeight="1" x14ac:dyDescent="0.15">
      <c r="A4" s="51"/>
      <c r="B4" s="52"/>
      <c r="C4" s="57"/>
      <c r="D4" s="7" t="s">
        <v>11</v>
      </c>
      <c r="E4" s="7" t="s">
        <v>12</v>
      </c>
      <c r="F4" s="7" t="s">
        <v>0</v>
      </c>
      <c r="G4" s="18" t="s">
        <v>13</v>
      </c>
      <c r="H4" s="7" t="s">
        <v>1</v>
      </c>
      <c r="I4" s="7" t="s">
        <v>2</v>
      </c>
      <c r="J4" s="7" t="s">
        <v>3</v>
      </c>
    </row>
    <row r="5" spans="1:10" ht="13.5" customHeight="1" x14ac:dyDescent="0.15">
      <c r="A5" s="10">
        <v>46082</v>
      </c>
      <c r="B5" s="10" t="s">
        <v>39</v>
      </c>
      <c r="C5" s="11">
        <v>8449</v>
      </c>
      <c r="D5" s="12">
        <v>4410</v>
      </c>
      <c r="E5" s="12">
        <v>4039</v>
      </c>
      <c r="F5" s="12">
        <v>36</v>
      </c>
      <c r="G5" s="12">
        <v>461</v>
      </c>
      <c r="H5" s="12">
        <v>1254</v>
      </c>
      <c r="I5" s="12">
        <v>2438</v>
      </c>
      <c r="J5" s="12">
        <v>4260</v>
      </c>
    </row>
    <row r="6" spans="1:10" ht="13.5" customHeight="1" x14ac:dyDescent="0.15">
      <c r="A6" s="10">
        <v>46083</v>
      </c>
      <c r="B6" s="10" t="s">
        <v>40</v>
      </c>
      <c r="C6" s="11">
        <v>6954</v>
      </c>
      <c r="D6" s="12">
        <v>3685</v>
      </c>
      <c r="E6" s="12">
        <v>3269</v>
      </c>
      <c r="F6" s="12">
        <v>12</v>
      </c>
      <c r="G6" s="12">
        <v>231</v>
      </c>
      <c r="H6" s="12">
        <v>868</v>
      </c>
      <c r="I6" s="12">
        <v>1983</v>
      </c>
      <c r="J6" s="12">
        <v>3860</v>
      </c>
    </row>
    <row r="7" spans="1:10" ht="13.5" customHeight="1" x14ac:dyDescent="0.15">
      <c r="A7" s="10">
        <v>46084</v>
      </c>
      <c r="B7" s="10" t="s">
        <v>34</v>
      </c>
      <c r="C7" s="11">
        <v>6219</v>
      </c>
      <c r="D7" s="12">
        <v>3499</v>
      </c>
      <c r="E7" s="12">
        <v>2720</v>
      </c>
      <c r="F7" s="12">
        <v>5</v>
      </c>
      <c r="G7" s="12">
        <v>189</v>
      </c>
      <c r="H7" s="12">
        <v>774</v>
      </c>
      <c r="I7" s="12">
        <v>1680</v>
      </c>
      <c r="J7" s="12">
        <v>3571</v>
      </c>
    </row>
    <row r="8" spans="1:10" ht="13.5" customHeight="1" x14ac:dyDescent="0.15">
      <c r="A8" s="10">
        <v>46085</v>
      </c>
      <c r="B8" s="10" t="s">
        <v>35</v>
      </c>
      <c r="C8" s="11">
        <v>7109</v>
      </c>
      <c r="D8" s="12">
        <v>3659</v>
      </c>
      <c r="E8" s="12">
        <v>3450</v>
      </c>
      <c r="F8" s="12">
        <v>10</v>
      </c>
      <c r="G8" s="12">
        <v>240</v>
      </c>
      <c r="H8" s="12">
        <v>831</v>
      </c>
      <c r="I8" s="12">
        <v>1937</v>
      </c>
      <c r="J8" s="12">
        <v>4091</v>
      </c>
    </row>
    <row r="9" spans="1:10" ht="13.5" customHeight="1" x14ac:dyDescent="0.15">
      <c r="A9" s="10">
        <v>46086</v>
      </c>
      <c r="B9" s="10" t="s">
        <v>36</v>
      </c>
      <c r="C9" s="11">
        <v>7328</v>
      </c>
      <c r="D9" s="12">
        <v>3557</v>
      </c>
      <c r="E9" s="12">
        <v>3771</v>
      </c>
      <c r="F9" s="12">
        <v>17</v>
      </c>
      <c r="G9" s="12">
        <v>249</v>
      </c>
      <c r="H9" s="12">
        <v>843</v>
      </c>
      <c r="I9" s="12">
        <v>1959</v>
      </c>
      <c r="J9" s="12">
        <v>4260</v>
      </c>
    </row>
    <row r="10" spans="1:10" ht="13.5" customHeight="1" x14ac:dyDescent="0.15">
      <c r="A10" s="10">
        <v>46087</v>
      </c>
      <c r="B10" s="10" t="s">
        <v>37</v>
      </c>
      <c r="C10" s="12">
        <v>7364</v>
      </c>
      <c r="D10" s="12">
        <v>3888</v>
      </c>
      <c r="E10" s="12">
        <v>3476</v>
      </c>
      <c r="F10" s="12">
        <v>3</v>
      </c>
      <c r="G10" s="12">
        <v>232</v>
      </c>
      <c r="H10" s="12">
        <v>934</v>
      </c>
      <c r="I10" s="12">
        <v>2030</v>
      </c>
      <c r="J10" s="12">
        <v>4165</v>
      </c>
    </row>
    <row r="11" spans="1:10" ht="13.5" customHeight="1" x14ac:dyDescent="0.15">
      <c r="A11" s="10">
        <v>46088</v>
      </c>
      <c r="B11" s="10" t="s">
        <v>38</v>
      </c>
      <c r="C11" s="11">
        <v>9289</v>
      </c>
      <c r="D11" s="12">
        <v>4799</v>
      </c>
      <c r="E11" s="12">
        <v>4490</v>
      </c>
      <c r="F11" s="12">
        <v>24</v>
      </c>
      <c r="G11" s="12">
        <v>365</v>
      </c>
      <c r="H11" s="12">
        <v>1178</v>
      </c>
      <c r="I11" s="12">
        <v>2562</v>
      </c>
      <c r="J11" s="12">
        <v>5160</v>
      </c>
    </row>
    <row r="12" spans="1:10" ht="13.5" customHeight="1" x14ac:dyDescent="0.15">
      <c r="A12" s="10">
        <v>46089</v>
      </c>
      <c r="B12" s="10" t="s">
        <v>39</v>
      </c>
      <c r="C12" s="11">
        <v>8838</v>
      </c>
      <c r="D12" s="12">
        <v>4566</v>
      </c>
      <c r="E12" s="12">
        <v>4272</v>
      </c>
      <c r="F12" s="12">
        <v>22</v>
      </c>
      <c r="G12" s="12">
        <v>384</v>
      </c>
      <c r="H12" s="12">
        <v>1166</v>
      </c>
      <c r="I12" s="12">
        <v>2546</v>
      </c>
      <c r="J12" s="12">
        <v>4720</v>
      </c>
    </row>
    <row r="13" spans="1:10" ht="13.5" customHeight="1" x14ac:dyDescent="0.15">
      <c r="A13" s="10">
        <v>46090</v>
      </c>
      <c r="B13" s="10" t="s">
        <v>40</v>
      </c>
      <c r="C13" s="11">
        <v>6614</v>
      </c>
      <c r="D13" s="12">
        <v>3316</v>
      </c>
      <c r="E13" s="12">
        <v>3298</v>
      </c>
      <c r="F13" s="12">
        <v>7</v>
      </c>
      <c r="G13" s="12">
        <v>194</v>
      </c>
      <c r="H13" s="12">
        <v>785</v>
      </c>
      <c r="I13" s="12">
        <v>1809</v>
      </c>
      <c r="J13" s="12">
        <v>3819</v>
      </c>
    </row>
    <row r="14" spans="1:10" ht="13.5" customHeight="1" x14ac:dyDescent="0.15">
      <c r="A14" s="10">
        <v>46091</v>
      </c>
      <c r="B14" s="10" t="s">
        <v>34</v>
      </c>
      <c r="C14" s="11">
        <v>5697</v>
      </c>
      <c r="D14" s="12">
        <v>3031</v>
      </c>
      <c r="E14" s="12">
        <v>2666</v>
      </c>
      <c r="F14" s="12">
        <v>8</v>
      </c>
      <c r="G14" s="12">
        <v>209</v>
      </c>
      <c r="H14" s="12">
        <v>683</v>
      </c>
      <c r="I14" s="12">
        <v>1585</v>
      </c>
      <c r="J14" s="12">
        <v>3212</v>
      </c>
    </row>
    <row r="15" spans="1:10" ht="13.5" customHeight="1" x14ac:dyDescent="0.15">
      <c r="A15" s="10">
        <v>46092</v>
      </c>
      <c r="B15" s="10" t="s">
        <v>35</v>
      </c>
      <c r="C15" s="11">
        <v>7452</v>
      </c>
      <c r="D15" s="12">
        <v>3728</v>
      </c>
      <c r="E15" s="12">
        <v>3724</v>
      </c>
      <c r="F15" s="12">
        <v>8</v>
      </c>
      <c r="G15" s="12">
        <v>218</v>
      </c>
      <c r="H15" s="12">
        <v>829</v>
      </c>
      <c r="I15" s="12">
        <v>1975</v>
      </c>
      <c r="J15" s="12">
        <v>4422</v>
      </c>
    </row>
    <row r="16" spans="1:10" ht="13.5" customHeight="1" x14ac:dyDescent="0.15">
      <c r="A16" s="10">
        <v>46093</v>
      </c>
      <c r="B16" s="10" t="s">
        <v>36</v>
      </c>
      <c r="C16" s="11">
        <v>7314</v>
      </c>
      <c r="D16" s="12">
        <v>3667</v>
      </c>
      <c r="E16" s="12">
        <v>3647</v>
      </c>
      <c r="F16" s="12">
        <v>8</v>
      </c>
      <c r="G16" s="12">
        <v>225</v>
      </c>
      <c r="H16" s="12">
        <v>860</v>
      </c>
      <c r="I16" s="12">
        <v>1924</v>
      </c>
      <c r="J16" s="12">
        <v>4297</v>
      </c>
    </row>
    <row r="17" spans="1:10" ht="13.5" customHeight="1" x14ac:dyDescent="0.15">
      <c r="A17" s="10">
        <v>46094</v>
      </c>
      <c r="B17" s="10" t="s">
        <v>37</v>
      </c>
      <c r="C17" s="11">
        <v>7195</v>
      </c>
      <c r="D17" s="12">
        <v>3650</v>
      </c>
      <c r="E17" s="12">
        <v>3545</v>
      </c>
      <c r="F17" s="12">
        <v>8</v>
      </c>
      <c r="G17" s="12">
        <v>242</v>
      </c>
      <c r="H17" s="12">
        <v>876</v>
      </c>
      <c r="I17" s="12">
        <v>2010</v>
      </c>
      <c r="J17" s="12">
        <v>4059</v>
      </c>
    </row>
    <row r="18" spans="1:10" ht="13.5" customHeight="1" x14ac:dyDescent="0.15">
      <c r="A18" s="10">
        <v>46095</v>
      </c>
      <c r="B18" s="10" t="s">
        <v>38</v>
      </c>
      <c r="C18" s="11">
        <v>9161</v>
      </c>
      <c r="D18" s="12">
        <v>4755</v>
      </c>
      <c r="E18" s="12">
        <v>4406</v>
      </c>
      <c r="F18" s="12">
        <v>26</v>
      </c>
      <c r="G18" s="12">
        <v>409</v>
      </c>
      <c r="H18" s="12">
        <v>1428</v>
      </c>
      <c r="I18" s="12">
        <v>2649</v>
      </c>
      <c r="J18" s="12">
        <v>4649</v>
      </c>
    </row>
    <row r="19" spans="1:10" ht="13.5" customHeight="1" x14ac:dyDescent="0.15">
      <c r="A19" s="10">
        <v>46096</v>
      </c>
      <c r="B19" s="10" t="s">
        <v>39</v>
      </c>
      <c r="C19" s="11">
        <v>10066</v>
      </c>
      <c r="D19" s="12">
        <v>5332</v>
      </c>
      <c r="E19" s="12">
        <v>4734</v>
      </c>
      <c r="F19" s="12">
        <v>35</v>
      </c>
      <c r="G19" s="12">
        <v>581</v>
      </c>
      <c r="H19" s="12">
        <v>1460</v>
      </c>
      <c r="I19" s="12">
        <v>2909</v>
      </c>
      <c r="J19" s="12">
        <v>5081</v>
      </c>
    </row>
    <row r="20" spans="1:10" ht="13.5" customHeight="1" x14ac:dyDescent="0.15">
      <c r="A20" s="10">
        <v>46097</v>
      </c>
      <c r="B20" s="10" t="s">
        <v>40</v>
      </c>
      <c r="C20" s="11">
        <v>6986</v>
      </c>
      <c r="D20" s="12">
        <v>3507</v>
      </c>
      <c r="E20" s="12">
        <v>3479</v>
      </c>
      <c r="F20" s="12">
        <v>4</v>
      </c>
      <c r="G20" s="12">
        <v>300</v>
      </c>
      <c r="H20" s="12">
        <v>903</v>
      </c>
      <c r="I20" s="12">
        <v>1942</v>
      </c>
      <c r="J20" s="12">
        <v>3837</v>
      </c>
    </row>
    <row r="21" spans="1:10" ht="13.5" customHeight="1" x14ac:dyDescent="0.15">
      <c r="A21" s="10">
        <v>46098</v>
      </c>
      <c r="B21" s="10" t="s">
        <v>34</v>
      </c>
      <c r="C21" s="11">
        <v>5803</v>
      </c>
      <c r="D21" s="12">
        <v>3026</v>
      </c>
      <c r="E21" s="12">
        <v>2777</v>
      </c>
      <c r="F21" s="12">
        <v>10</v>
      </c>
      <c r="G21" s="12">
        <v>248</v>
      </c>
      <c r="H21" s="12">
        <v>806</v>
      </c>
      <c r="I21" s="12">
        <v>1638</v>
      </c>
      <c r="J21" s="12">
        <v>3101</v>
      </c>
    </row>
    <row r="22" spans="1:10" ht="13.5" customHeight="1" x14ac:dyDescent="0.15">
      <c r="A22" s="10">
        <v>46099</v>
      </c>
      <c r="B22" s="10" t="s">
        <v>35</v>
      </c>
      <c r="C22" s="11">
        <v>7397</v>
      </c>
      <c r="D22" s="12">
        <v>3960</v>
      </c>
      <c r="E22" s="12">
        <v>3437</v>
      </c>
      <c r="F22" s="12">
        <v>8</v>
      </c>
      <c r="G22" s="12">
        <v>234</v>
      </c>
      <c r="H22" s="12">
        <v>944</v>
      </c>
      <c r="I22" s="12">
        <v>2086</v>
      </c>
      <c r="J22" s="12">
        <v>4125</v>
      </c>
    </row>
    <row r="23" spans="1:10" ht="13.5" customHeight="1" x14ac:dyDescent="0.15">
      <c r="A23" s="10">
        <v>46100</v>
      </c>
      <c r="B23" s="10" t="s">
        <v>36</v>
      </c>
      <c r="C23" s="11">
        <v>7431</v>
      </c>
      <c r="D23" s="12">
        <v>3749</v>
      </c>
      <c r="E23" s="12">
        <v>3682</v>
      </c>
      <c r="F23" s="12">
        <v>22</v>
      </c>
      <c r="G23" s="12">
        <v>280</v>
      </c>
      <c r="H23" s="12">
        <v>930</v>
      </c>
      <c r="I23" s="12">
        <v>2160</v>
      </c>
      <c r="J23" s="12">
        <v>4039</v>
      </c>
    </row>
    <row r="24" spans="1:10" ht="13.5" customHeight="1" x14ac:dyDescent="0.15">
      <c r="A24" s="10">
        <v>46101</v>
      </c>
      <c r="B24" s="6" t="s">
        <v>37</v>
      </c>
      <c r="C24" s="11">
        <v>10271</v>
      </c>
      <c r="D24" s="12">
        <v>5168</v>
      </c>
      <c r="E24" s="12">
        <v>5103</v>
      </c>
      <c r="F24" s="12">
        <v>36</v>
      </c>
      <c r="G24" s="12">
        <v>554</v>
      </c>
      <c r="H24" s="12">
        <v>1582</v>
      </c>
      <c r="I24" s="12">
        <v>3122</v>
      </c>
      <c r="J24" s="12">
        <v>4977</v>
      </c>
    </row>
    <row r="25" spans="1:10" ht="13.5" customHeight="1" x14ac:dyDescent="0.15">
      <c r="A25" s="10">
        <v>46102</v>
      </c>
      <c r="B25" s="10" t="s">
        <v>38</v>
      </c>
      <c r="C25" s="11">
        <v>10798</v>
      </c>
      <c r="D25" s="12">
        <v>5381</v>
      </c>
      <c r="E25" s="12">
        <v>5417</v>
      </c>
      <c r="F25" s="12">
        <v>32</v>
      </c>
      <c r="G25" s="12">
        <v>581</v>
      </c>
      <c r="H25" s="12">
        <v>1722</v>
      </c>
      <c r="I25" s="12">
        <v>3233</v>
      </c>
      <c r="J25" s="12">
        <v>5230</v>
      </c>
    </row>
    <row r="26" spans="1:10" ht="13.5" customHeight="1" x14ac:dyDescent="0.15">
      <c r="A26" s="10">
        <v>46103</v>
      </c>
      <c r="B26" s="10" t="s">
        <v>39</v>
      </c>
      <c r="C26" s="11">
        <v>9795</v>
      </c>
      <c r="D26" s="12">
        <v>5071</v>
      </c>
      <c r="E26" s="12">
        <v>4724</v>
      </c>
      <c r="F26" s="12">
        <v>47</v>
      </c>
      <c r="G26" s="12">
        <v>563</v>
      </c>
      <c r="H26" s="12">
        <v>1496</v>
      </c>
      <c r="I26" s="12">
        <v>2782</v>
      </c>
      <c r="J26" s="12">
        <v>4907</v>
      </c>
    </row>
    <row r="27" spans="1:10" ht="13.5" customHeight="1" x14ac:dyDescent="0.15">
      <c r="A27" s="10">
        <v>46104</v>
      </c>
      <c r="B27" s="10" t="s">
        <v>40</v>
      </c>
      <c r="C27" s="11">
        <v>7273</v>
      </c>
      <c r="D27" s="12">
        <v>3673</v>
      </c>
      <c r="E27" s="12">
        <v>3600</v>
      </c>
      <c r="F27" s="12">
        <v>24</v>
      </c>
      <c r="G27" s="12">
        <v>287</v>
      </c>
      <c r="H27" s="12">
        <v>1010</v>
      </c>
      <c r="I27" s="12">
        <v>2081</v>
      </c>
      <c r="J27" s="12">
        <v>3871</v>
      </c>
    </row>
    <row r="28" spans="1:10" ht="13.5" customHeight="1" x14ac:dyDescent="0.15">
      <c r="A28" s="10">
        <v>46105</v>
      </c>
      <c r="B28" s="10" t="s">
        <v>34</v>
      </c>
      <c r="C28" s="11">
        <v>6137</v>
      </c>
      <c r="D28" s="12">
        <v>3071</v>
      </c>
      <c r="E28" s="12">
        <v>3066</v>
      </c>
      <c r="F28" s="12">
        <v>11</v>
      </c>
      <c r="G28" s="12">
        <v>321</v>
      </c>
      <c r="H28" s="12">
        <v>888</v>
      </c>
      <c r="I28" s="12">
        <v>1795</v>
      </c>
      <c r="J28" s="12">
        <v>3122</v>
      </c>
    </row>
    <row r="29" spans="1:10" ht="13.5" customHeight="1" x14ac:dyDescent="0.15">
      <c r="A29" s="10">
        <v>46106</v>
      </c>
      <c r="B29" s="10" t="s">
        <v>35</v>
      </c>
      <c r="C29" s="11">
        <v>8012</v>
      </c>
      <c r="D29" s="12">
        <v>4373</v>
      </c>
      <c r="E29" s="12">
        <v>3639</v>
      </c>
      <c r="F29" s="12">
        <v>12</v>
      </c>
      <c r="G29" s="12">
        <v>283</v>
      </c>
      <c r="H29" s="12">
        <v>1120</v>
      </c>
      <c r="I29" s="12">
        <v>2426</v>
      </c>
      <c r="J29" s="12">
        <v>4171</v>
      </c>
    </row>
    <row r="30" spans="1:10" ht="13.5" customHeight="1" x14ac:dyDescent="0.15">
      <c r="A30" s="10">
        <v>46107</v>
      </c>
      <c r="B30" s="10" t="s">
        <v>36</v>
      </c>
      <c r="C30" s="11">
        <v>7769</v>
      </c>
      <c r="D30" s="12">
        <v>3840</v>
      </c>
      <c r="E30" s="12">
        <v>3929</v>
      </c>
      <c r="F30" s="12">
        <v>23</v>
      </c>
      <c r="G30" s="12">
        <v>382</v>
      </c>
      <c r="H30" s="12">
        <v>1087</v>
      </c>
      <c r="I30" s="12">
        <v>2223</v>
      </c>
      <c r="J30" s="12">
        <v>4054</v>
      </c>
    </row>
    <row r="31" spans="1:10" ht="13.5" customHeight="1" x14ac:dyDescent="0.15">
      <c r="A31" s="10">
        <v>46108</v>
      </c>
      <c r="B31" s="10" t="s">
        <v>37</v>
      </c>
      <c r="C31" s="11">
        <v>8216</v>
      </c>
      <c r="D31" s="12">
        <v>4049</v>
      </c>
      <c r="E31" s="12">
        <v>4167</v>
      </c>
      <c r="F31" s="12">
        <v>27</v>
      </c>
      <c r="G31" s="12">
        <v>439</v>
      </c>
      <c r="H31" s="12">
        <v>1222</v>
      </c>
      <c r="I31" s="12">
        <v>2336</v>
      </c>
      <c r="J31" s="12">
        <v>4192</v>
      </c>
    </row>
    <row r="32" spans="1:10" ht="13.5" customHeight="1" x14ac:dyDescent="0.15">
      <c r="A32" s="10">
        <v>46109</v>
      </c>
      <c r="B32" s="10" t="s">
        <v>38</v>
      </c>
      <c r="C32" s="11">
        <v>10342</v>
      </c>
      <c r="D32" s="12">
        <v>5073</v>
      </c>
      <c r="E32" s="12">
        <v>5269</v>
      </c>
      <c r="F32" s="12">
        <v>47</v>
      </c>
      <c r="G32" s="12">
        <v>642</v>
      </c>
      <c r="H32" s="12">
        <v>1687</v>
      </c>
      <c r="I32" s="12">
        <v>3049</v>
      </c>
      <c r="J32" s="12">
        <v>4917</v>
      </c>
    </row>
    <row r="33" spans="1:10" ht="13.5" customHeight="1" x14ac:dyDescent="0.15">
      <c r="A33" s="10">
        <v>46110</v>
      </c>
      <c r="B33" s="10" t="s">
        <v>39</v>
      </c>
      <c r="C33" s="11">
        <v>12342</v>
      </c>
      <c r="D33" s="12">
        <v>5709</v>
      </c>
      <c r="E33" s="12">
        <v>6633</v>
      </c>
      <c r="F33" s="12">
        <v>127</v>
      </c>
      <c r="G33" s="12">
        <v>1316</v>
      </c>
      <c r="H33" s="12">
        <v>2325</v>
      </c>
      <c r="I33" s="12">
        <v>3564</v>
      </c>
      <c r="J33" s="12">
        <v>5010</v>
      </c>
    </row>
    <row r="34" spans="1:10" ht="13.5" customHeight="1" x14ac:dyDescent="0.15">
      <c r="A34" s="10">
        <v>46111</v>
      </c>
      <c r="B34" s="10" t="s">
        <v>40</v>
      </c>
      <c r="C34" s="11">
        <v>7778</v>
      </c>
      <c r="D34" s="12">
        <v>3787</v>
      </c>
      <c r="E34" s="12">
        <v>3991</v>
      </c>
      <c r="F34" s="12">
        <v>23</v>
      </c>
      <c r="G34" s="12">
        <v>449</v>
      </c>
      <c r="H34" s="12">
        <v>1225</v>
      </c>
      <c r="I34" s="12">
        <v>2298</v>
      </c>
      <c r="J34" s="12">
        <v>3783</v>
      </c>
    </row>
    <row r="35" spans="1:10" ht="13.5" customHeight="1" thickBot="1" x14ac:dyDescent="0.2">
      <c r="A35" s="22">
        <v>46112</v>
      </c>
      <c r="B35" s="22" t="s">
        <v>34</v>
      </c>
      <c r="C35" s="23">
        <v>6133</v>
      </c>
      <c r="D35" s="14">
        <v>3333</v>
      </c>
      <c r="E35" s="14">
        <v>2800</v>
      </c>
      <c r="F35" s="14">
        <v>34</v>
      </c>
      <c r="G35" s="14">
        <v>360</v>
      </c>
      <c r="H35" s="14">
        <v>960</v>
      </c>
      <c r="I35" s="14">
        <v>1857</v>
      </c>
      <c r="J35" s="14">
        <v>2922</v>
      </c>
    </row>
    <row r="36" spans="1:10" s="5" customFormat="1" ht="13.5" customHeight="1" thickTop="1" x14ac:dyDescent="0.3">
      <c r="A36" s="54" t="s">
        <v>14</v>
      </c>
      <c r="B36" s="52"/>
      <c r="C36" s="15">
        <f>SUM(C5:C35)</f>
        <v>247532</v>
      </c>
      <c r="D36" s="15">
        <f t="shared" ref="D36:J36" si="0">SUM(D5:D35)</f>
        <v>126312</v>
      </c>
      <c r="E36" s="15">
        <f t="shared" si="0"/>
        <v>121220</v>
      </c>
      <c r="F36" s="15">
        <f t="shared" si="0"/>
        <v>716</v>
      </c>
      <c r="G36" s="15">
        <f t="shared" si="0"/>
        <v>11668</v>
      </c>
      <c r="H36" s="15">
        <f t="shared" si="0"/>
        <v>34676</v>
      </c>
      <c r="I36" s="15">
        <f t="shared" si="0"/>
        <v>70588</v>
      </c>
      <c r="J36" s="15">
        <f t="shared" si="0"/>
        <v>129884</v>
      </c>
    </row>
    <row r="37" spans="1:10" s="5" customFormat="1" ht="13.5" customHeight="1" x14ac:dyDescent="0.3">
      <c r="A37" s="53" t="s">
        <v>15</v>
      </c>
      <c r="B37" s="45"/>
      <c r="C37" s="16">
        <f>AVERAGE(C5:C35)</f>
        <v>7984.9032258064517</v>
      </c>
      <c r="D37" s="16">
        <f>AVERAGE(D5:D35)</f>
        <v>4074.5806451612902</v>
      </c>
      <c r="E37" s="16">
        <f t="shared" ref="E37:I37" si="1">AVERAGE(E5:E35)</f>
        <v>3910.3225806451615</v>
      </c>
      <c r="F37" s="16">
        <f t="shared" si="1"/>
        <v>23.096774193548388</v>
      </c>
      <c r="G37" s="16">
        <f t="shared" si="1"/>
        <v>376.38709677419354</v>
      </c>
      <c r="H37" s="16">
        <f t="shared" si="1"/>
        <v>1118.5806451612902</v>
      </c>
      <c r="I37" s="16">
        <f t="shared" si="1"/>
        <v>2277.0322580645161</v>
      </c>
      <c r="J37" s="16">
        <f>AVERAGE(J5:J35)</f>
        <v>4189.8064516129034</v>
      </c>
    </row>
    <row r="38" spans="1:10" ht="13.5" customHeight="1" x14ac:dyDescent="0.3">
      <c r="A38" s="44" t="s">
        <v>4</v>
      </c>
      <c r="B38" s="45"/>
      <c r="C38" s="16">
        <f>AVERAGE(C6:C10,C13:C17,C34:C35,C20:C23,C27:C31)</f>
        <v>7056.2380952380954</v>
      </c>
      <c r="D38" s="46" t="s">
        <v>5</v>
      </c>
      <c r="E38" s="45"/>
      <c r="F38" s="16">
        <f>AVERAGE(C5,C11:C12,C24:C26,C18:C19,C32:C33)</f>
        <v>9935.1</v>
      </c>
      <c r="G38" s="17"/>
      <c r="H38" s="17"/>
      <c r="I38" s="17"/>
      <c r="J38" s="17"/>
    </row>
  </sheetData>
  <mergeCells count="9">
    <mergeCell ref="A38:B38"/>
    <mergeCell ref="D38:E38"/>
    <mergeCell ref="A37:B37"/>
    <mergeCell ref="A2:B4"/>
    <mergeCell ref="C2:C4"/>
    <mergeCell ref="D2:J2"/>
    <mergeCell ref="D3:E3"/>
    <mergeCell ref="F3:J3"/>
    <mergeCell ref="A36:B36"/>
  </mergeCells>
  <phoneticPr fontId="1"/>
  <conditionalFormatting sqref="B5:B35">
    <cfRule type="expression" dxfId="35" priority="1">
      <formula>$B5="日"</formula>
    </cfRule>
    <cfRule type="expression" dxfId="34" priority="2">
      <formula>$B5="土"</formula>
    </cfRule>
  </conditionalFormatting>
  <pageMargins left="0.7" right="0.7" top="0.75" bottom="0.75" header="0.3" footer="0.3"/>
  <pageSetup paperSize="9" scale="93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J38"/>
  <sheetViews>
    <sheetView tabSelected="1" showWhiteSpace="0" view="pageBreakPreview" zoomScale="70" zoomScaleNormal="100" zoomScaleSheetLayoutView="70" workbookViewId="0"/>
  </sheetViews>
  <sheetFormatPr defaultColWidth="9" defaultRowHeight="13.5" customHeight="1" x14ac:dyDescent="0.15"/>
  <cols>
    <col min="1" max="1" width="15.69921875" style="2" customWidth="1"/>
    <col min="2" max="2" width="5" style="2" customWidth="1"/>
    <col min="3" max="10" width="12.5" style="1" customWidth="1"/>
    <col min="11" max="16384" width="9" style="1"/>
  </cols>
  <sheetData>
    <row r="1" spans="1:10" ht="13.5" customHeight="1" x14ac:dyDescent="0.15">
      <c r="B1" s="4"/>
      <c r="C1" s="4"/>
      <c r="J1" s="3" t="s">
        <v>41</v>
      </c>
    </row>
    <row r="2" spans="1:10" ht="13.5" customHeight="1" x14ac:dyDescent="0.3">
      <c r="A2" s="47" t="s">
        <v>33</v>
      </c>
      <c r="B2" s="48"/>
      <c r="C2" s="55" t="s">
        <v>7</v>
      </c>
      <c r="D2" s="58" t="s">
        <v>8</v>
      </c>
      <c r="E2" s="59"/>
      <c r="F2" s="59"/>
      <c r="G2" s="59"/>
      <c r="H2" s="59"/>
      <c r="I2" s="59"/>
      <c r="J2" s="45"/>
    </row>
    <row r="3" spans="1:10" ht="13.5" customHeight="1" x14ac:dyDescent="0.3">
      <c r="A3" s="49"/>
      <c r="B3" s="50"/>
      <c r="C3" s="56"/>
      <c r="D3" s="58" t="s">
        <v>9</v>
      </c>
      <c r="E3" s="45"/>
      <c r="F3" s="58" t="s">
        <v>10</v>
      </c>
      <c r="G3" s="59"/>
      <c r="H3" s="59"/>
      <c r="I3" s="59"/>
      <c r="J3" s="45"/>
    </row>
    <row r="4" spans="1:10" ht="13.5" customHeight="1" x14ac:dyDescent="0.15">
      <c r="A4" s="51"/>
      <c r="B4" s="52"/>
      <c r="C4" s="57"/>
      <c r="D4" s="7" t="s">
        <v>11</v>
      </c>
      <c r="E4" s="7" t="s">
        <v>12</v>
      </c>
      <c r="F4" s="7" t="s">
        <v>0</v>
      </c>
      <c r="G4" s="18" t="s">
        <v>13</v>
      </c>
      <c r="H4" s="7" t="s">
        <v>1</v>
      </c>
      <c r="I4" s="7" t="s">
        <v>2</v>
      </c>
      <c r="J4" s="7" t="s">
        <v>3</v>
      </c>
    </row>
    <row r="5" spans="1:10" ht="13.5" customHeight="1" x14ac:dyDescent="0.15">
      <c r="A5" s="10">
        <v>46082</v>
      </c>
      <c r="B5" s="10" t="s">
        <v>39</v>
      </c>
      <c r="C5" s="11">
        <v>3492</v>
      </c>
      <c r="D5" s="12">
        <v>2008</v>
      </c>
      <c r="E5" s="12">
        <v>1484</v>
      </c>
      <c r="F5" s="12">
        <v>125</v>
      </c>
      <c r="G5" s="12">
        <v>1030</v>
      </c>
      <c r="H5" s="12">
        <v>738</v>
      </c>
      <c r="I5" s="12">
        <v>801</v>
      </c>
      <c r="J5" s="12">
        <v>798</v>
      </c>
    </row>
    <row r="6" spans="1:10" ht="13.5" customHeight="1" x14ac:dyDescent="0.15">
      <c r="A6" s="10">
        <v>46083</v>
      </c>
      <c r="B6" s="10" t="s">
        <v>40</v>
      </c>
      <c r="C6" s="11">
        <v>1988</v>
      </c>
      <c r="D6" s="12">
        <v>1075</v>
      </c>
      <c r="E6" s="12">
        <v>913</v>
      </c>
      <c r="F6" s="12">
        <v>55</v>
      </c>
      <c r="G6" s="12">
        <v>552</v>
      </c>
      <c r="H6" s="12">
        <v>432</v>
      </c>
      <c r="I6" s="12">
        <v>498</v>
      </c>
      <c r="J6" s="12">
        <v>451</v>
      </c>
    </row>
    <row r="7" spans="1:10" ht="13.5" customHeight="1" x14ac:dyDescent="0.15">
      <c r="A7" s="10">
        <v>46084</v>
      </c>
      <c r="B7" s="10" t="s">
        <v>34</v>
      </c>
      <c r="C7" s="11">
        <v>1888</v>
      </c>
      <c r="D7" s="12">
        <v>1081.4272101641079</v>
      </c>
      <c r="E7" s="12">
        <v>806.57278983589197</v>
      </c>
      <c r="F7" s="12">
        <v>74.960296453149823</v>
      </c>
      <c r="G7" s="12">
        <v>527.7204870301747</v>
      </c>
      <c r="H7" s="12">
        <v>354.81206987824248</v>
      </c>
      <c r="I7" s="12">
        <v>466.75277924827952</v>
      </c>
      <c r="J7" s="12">
        <v>463.7543673901535</v>
      </c>
    </row>
    <row r="8" spans="1:10" ht="13.5" customHeight="1" x14ac:dyDescent="0.15">
      <c r="A8" s="10">
        <v>46085</v>
      </c>
      <c r="B8" s="10" t="s">
        <v>35</v>
      </c>
      <c r="C8" s="11">
        <v>2369</v>
      </c>
      <c r="D8" s="12">
        <v>1274.4620253164555</v>
      </c>
      <c r="E8" s="12">
        <v>1094.5379746835442</v>
      </c>
      <c r="F8" s="12">
        <v>69.970464135021089</v>
      </c>
      <c r="G8" s="12">
        <v>620.73797468354428</v>
      </c>
      <c r="H8" s="12">
        <v>470.80126582278479</v>
      </c>
      <c r="I8" s="12">
        <v>550.76751054852321</v>
      </c>
      <c r="J8" s="12">
        <v>656.72278481012654</v>
      </c>
    </row>
    <row r="9" spans="1:10" ht="13.5" customHeight="1" x14ac:dyDescent="0.15">
      <c r="A9" s="10">
        <v>46086</v>
      </c>
      <c r="B9" s="10" t="s">
        <v>36</v>
      </c>
      <c r="C9" s="11">
        <v>2609</v>
      </c>
      <c r="D9" s="12">
        <v>1295</v>
      </c>
      <c r="E9" s="12">
        <v>1314</v>
      </c>
      <c r="F9" s="12">
        <v>71</v>
      </c>
      <c r="G9" s="12">
        <v>621</v>
      </c>
      <c r="H9" s="12">
        <v>532</v>
      </c>
      <c r="I9" s="12">
        <v>671</v>
      </c>
      <c r="J9" s="12">
        <v>714</v>
      </c>
    </row>
    <row r="10" spans="1:10" ht="13.5" customHeight="1" x14ac:dyDescent="0.15">
      <c r="A10" s="10">
        <v>46087</v>
      </c>
      <c r="B10" s="10" t="s">
        <v>37</v>
      </c>
      <c r="C10" s="12">
        <v>2321</v>
      </c>
      <c r="D10" s="12">
        <v>1275</v>
      </c>
      <c r="E10" s="12">
        <v>1046</v>
      </c>
      <c r="F10" s="12">
        <v>68</v>
      </c>
      <c r="G10" s="12">
        <v>667</v>
      </c>
      <c r="H10" s="12">
        <v>457</v>
      </c>
      <c r="I10" s="12">
        <v>538</v>
      </c>
      <c r="J10" s="12">
        <v>591</v>
      </c>
    </row>
    <row r="11" spans="1:10" ht="13.5" customHeight="1" x14ac:dyDescent="0.15">
      <c r="A11" s="10">
        <v>46088</v>
      </c>
      <c r="B11" s="10" t="s">
        <v>38</v>
      </c>
      <c r="C11" s="11">
        <v>3280</v>
      </c>
      <c r="D11" s="12">
        <v>1727</v>
      </c>
      <c r="E11" s="12">
        <v>1553</v>
      </c>
      <c r="F11" s="12">
        <v>110</v>
      </c>
      <c r="G11" s="12">
        <v>935</v>
      </c>
      <c r="H11" s="12">
        <v>633</v>
      </c>
      <c r="I11" s="12">
        <v>778</v>
      </c>
      <c r="J11" s="12">
        <v>824</v>
      </c>
    </row>
    <row r="12" spans="1:10" ht="13.5" customHeight="1" x14ac:dyDescent="0.15">
      <c r="A12" s="10">
        <v>46089</v>
      </c>
      <c r="B12" s="10" t="s">
        <v>39</v>
      </c>
      <c r="C12" s="11">
        <v>2907</v>
      </c>
      <c r="D12" s="12">
        <v>1577</v>
      </c>
      <c r="E12" s="12">
        <v>1330</v>
      </c>
      <c r="F12" s="12">
        <v>96</v>
      </c>
      <c r="G12" s="12">
        <v>785</v>
      </c>
      <c r="H12" s="12">
        <v>613</v>
      </c>
      <c r="I12" s="12">
        <v>643</v>
      </c>
      <c r="J12" s="12">
        <v>770</v>
      </c>
    </row>
    <row r="13" spans="1:10" ht="13.5" customHeight="1" x14ac:dyDescent="0.15">
      <c r="A13" s="10">
        <v>46090</v>
      </c>
      <c r="B13" s="10" t="s">
        <v>40</v>
      </c>
      <c r="C13" s="11">
        <v>2171</v>
      </c>
      <c r="D13" s="12">
        <v>1128.4802025782687</v>
      </c>
      <c r="E13" s="12">
        <v>1042.519797421731</v>
      </c>
      <c r="F13" s="12">
        <v>59.972375690607734</v>
      </c>
      <c r="G13" s="12">
        <v>573.73572744014734</v>
      </c>
      <c r="H13" s="12">
        <v>454.79051565377529</v>
      </c>
      <c r="I13" s="12">
        <v>507.76611418047878</v>
      </c>
      <c r="J13" s="12">
        <v>574.73526703499078</v>
      </c>
    </row>
    <row r="14" spans="1:10" ht="13.5" customHeight="1" x14ac:dyDescent="0.15">
      <c r="A14" s="10">
        <v>46091</v>
      </c>
      <c r="B14" s="10" t="s">
        <v>34</v>
      </c>
      <c r="C14" s="11">
        <v>2429</v>
      </c>
      <c r="D14" s="12">
        <v>1212.5008230452675</v>
      </c>
      <c r="E14" s="12">
        <v>1216.4991769547325</v>
      </c>
      <c r="F14" s="12">
        <v>62.974074074074075</v>
      </c>
      <c r="G14" s="12">
        <v>643.73497942386825</v>
      </c>
      <c r="H14" s="12">
        <v>483.80082304526746</v>
      </c>
      <c r="I14" s="12">
        <v>595.75473251028802</v>
      </c>
      <c r="J14" s="12">
        <v>642.73539094650209</v>
      </c>
    </row>
    <row r="15" spans="1:10" ht="13.5" customHeight="1" x14ac:dyDescent="0.15">
      <c r="A15" s="10">
        <v>46092</v>
      </c>
      <c r="B15" s="10" t="s">
        <v>35</v>
      </c>
      <c r="C15" s="11">
        <v>2521</v>
      </c>
      <c r="D15" s="12">
        <v>1315</v>
      </c>
      <c r="E15" s="12">
        <v>1206</v>
      </c>
      <c r="F15" s="12">
        <v>75</v>
      </c>
      <c r="G15" s="12">
        <v>644</v>
      </c>
      <c r="H15" s="12">
        <v>478</v>
      </c>
      <c r="I15" s="12">
        <v>597</v>
      </c>
      <c r="J15" s="12">
        <v>727</v>
      </c>
    </row>
    <row r="16" spans="1:10" ht="13.5" customHeight="1" x14ac:dyDescent="0.15">
      <c r="A16" s="10">
        <v>46093</v>
      </c>
      <c r="B16" s="10" t="s">
        <v>36</v>
      </c>
      <c r="C16" s="11">
        <v>2605</v>
      </c>
      <c r="D16" s="12">
        <v>1329</v>
      </c>
      <c r="E16" s="12">
        <v>1276</v>
      </c>
      <c r="F16" s="12">
        <v>81</v>
      </c>
      <c r="G16" s="12">
        <v>695</v>
      </c>
      <c r="H16" s="12">
        <v>528</v>
      </c>
      <c r="I16" s="12">
        <v>614</v>
      </c>
      <c r="J16" s="12">
        <v>687</v>
      </c>
    </row>
    <row r="17" spans="1:10" ht="13.5" customHeight="1" x14ac:dyDescent="0.15">
      <c r="A17" s="10">
        <v>46094</v>
      </c>
      <c r="B17" s="10" t="s">
        <v>37</v>
      </c>
      <c r="C17" s="11">
        <v>3163</v>
      </c>
      <c r="D17" s="12">
        <v>1665</v>
      </c>
      <c r="E17" s="12">
        <v>1498</v>
      </c>
      <c r="F17" s="12">
        <v>112</v>
      </c>
      <c r="G17" s="12">
        <v>887</v>
      </c>
      <c r="H17" s="12">
        <v>704</v>
      </c>
      <c r="I17" s="12">
        <v>729</v>
      </c>
      <c r="J17" s="12">
        <v>731</v>
      </c>
    </row>
    <row r="18" spans="1:10" ht="13.5" customHeight="1" x14ac:dyDescent="0.15">
      <c r="A18" s="10">
        <v>46095</v>
      </c>
      <c r="B18" s="10" t="s">
        <v>38</v>
      </c>
      <c r="C18" s="11">
        <v>3763</v>
      </c>
      <c r="D18" s="12">
        <v>2018</v>
      </c>
      <c r="E18" s="12">
        <v>1745</v>
      </c>
      <c r="F18" s="12">
        <v>132</v>
      </c>
      <c r="G18" s="12">
        <v>991</v>
      </c>
      <c r="H18" s="12">
        <v>786</v>
      </c>
      <c r="I18" s="12">
        <v>916</v>
      </c>
      <c r="J18" s="12">
        <v>938</v>
      </c>
    </row>
    <row r="19" spans="1:10" ht="13.5" customHeight="1" x14ac:dyDescent="0.15">
      <c r="A19" s="10">
        <v>46096</v>
      </c>
      <c r="B19" s="10" t="s">
        <v>39</v>
      </c>
      <c r="C19" s="11">
        <v>2852</v>
      </c>
      <c r="D19" s="12">
        <v>1581</v>
      </c>
      <c r="E19" s="12">
        <v>1271</v>
      </c>
      <c r="F19" s="12">
        <v>106</v>
      </c>
      <c r="G19" s="12">
        <v>830</v>
      </c>
      <c r="H19" s="12">
        <v>610</v>
      </c>
      <c r="I19" s="12">
        <v>636</v>
      </c>
      <c r="J19" s="12">
        <v>670</v>
      </c>
    </row>
    <row r="20" spans="1:10" ht="13.5" customHeight="1" x14ac:dyDescent="0.15">
      <c r="A20" s="10">
        <v>46097</v>
      </c>
      <c r="B20" s="10" t="s">
        <v>40</v>
      </c>
      <c r="C20" s="11">
        <v>2733</v>
      </c>
      <c r="D20" s="12">
        <v>1420.9203507489951</v>
      </c>
      <c r="E20" s="12">
        <v>1312.0796492510046</v>
      </c>
      <c r="F20" s="12">
        <v>76.887468030690542</v>
      </c>
      <c r="G20" s="12">
        <v>791.84106686152722</v>
      </c>
      <c r="H20" s="12">
        <v>524.23273657289008</v>
      </c>
      <c r="I20" s="12">
        <v>672.0164413591524</v>
      </c>
      <c r="J20" s="12">
        <v>668.02228717573985</v>
      </c>
    </row>
    <row r="21" spans="1:10" ht="13.5" customHeight="1" x14ac:dyDescent="0.15">
      <c r="A21" s="10">
        <v>46098</v>
      </c>
      <c r="B21" s="10" t="s">
        <v>34</v>
      </c>
      <c r="C21" s="11">
        <v>2737</v>
      </c>
      <c r="D21" s="12">
        <v>1548</v>
      </c>
      <c r="E21" s="12">
        <v>1189</v>
      </c>
      <c r="F21" s="12">
        <v>94</v>
      </c>
      <c r="G21" s="12">
        <v>727</v>
      </c>
      <c r="H21" s="12">
        <v>529</v>
      </c>
      <c r="I21" s="12">
        <v>621</v>
      </c>
      <c r="J21" s="12">
        <v>766</v>
      </c>
    </row>
    <row r="22" spans="1:10" ht="13.5" customHeight="1" x14ac:dyDescent="0.15">
      <c r="A22" s="10">
        <v>46099</v>
      </c>
      <c r="B22" s="10" t="s">
        <v>35</v>
      </c>
      <c r="C22" s="11">
        <v>2264</v>
      </c>
      <c r="D22" s="12">
        <v>1337.8181818181818</v>
      </c>
      <c r="E22" s="12">
        <v>926.18181818181824</v>
      </c>
      <c r="F22" s="12">
        <v>70.937334510150052</v>
      </c>
      <c r="G22" s="12">
        <v>669.40864960282431</v>
      </c>
      <c r="H22" s="12">
        <v>468.58605472197706</v>
      </c>
      <c r="I22" s="12">
        <v>513.54633715798764</v>
      </c>
      <c r="J22" s="12">
        <v>541.52162400706095</v>
      </c>
    </row>
    <row r="23" spans="1:10" ht="13.5" customHeight="1" x14ac:dyDescent="0.15">
      <c r="A23" s="10">
        <v>46100</v>
      </c>
      <c r="B23" s="10" t="s">
        <v>36</v>
      </c>
      <c r="C23" s="11">
        <v>3175</v>
      </c>
      <c r="D23" s="12">
        <v>1829.4238035264484</v>
      </c>
      <c r="E23" s="12">
        <v>1345.5761964735516</v>
      </c>
      <c r="F23" s="12">
        <v>85.972921914357684</v>
      </c>
      <c r="G23" s="12">
        <v>757.76133501259449</v>
      </c>
      <c r="H23" s="12">
        <v>640.79817380352642</v>
      </c>
      <c r="I23" s="12">
        <v>713.77518891687657</v>
      </c>
      <c r="J23" s="12">
        <v>976.69238035264482</v>
      </c>
    </row>
    <row r="24" spans="1:10" ht="13.5" customHeight="1" x14ac:dyDescent="0.15">
      <c r="A24" s="10">
        <v>46101</v>
      </c>
      <c r="B24" s="6" t="s">
        <v>37</v>
      </c>
      <c r="C24" s="11">
        <v>3680</v>
      </c>
      <c r="D24" s="12">
        <v>2007.454496060853</v>
      </c>
      <c r="E24" s="12">
        <v>1672.545503939147</v>
      </c>
      <c r="F24" s="12">
        <v>131.96414017929911</v>
      </c>
      <c r="G24" s="12">
        <v>964.73784297745181</v>
      </c>
      <c r="H24" s="12">
        <v>708.80738929638687</v>
      </c>
      <c r="I24" s="12">
        <v>898.75577288780221</v>
      </c>
      <c r="J24" s="12">
        <v>975.73485465906003</v>
      </c>
    </row>
    <row r="25" spans="1:10" ht="13.5" customHeight="1" x14ac:dyDescent="0.15">
      <c r="A25" s="10">
        <v>46102</v>
      </c>
      <c r="B25" s="10" t="s">
        <v>38</v>
      </c>
      <c r="C25" s="11">
        <v>3721</v>
      </c>
      <c r="D25" s="12">
        <v>2119</v>
      </c>
      <c r="E25" s="12">
        <v>1602</v>
      </c>
      <c r="F25" s="12">
        <v>111</v>
      </c>
      <c r="G25" s="12">
        <v>1065</v>
      </c>
      <c r="H25" s="12">
        <v>697</v>
      </c>
      <c r="I25" s="12">
        <v>866</v>
      </c>
      <c r="J25" s="12">
        <v>982</v>
      </c>
    </row>
    <row r="26" spans="1:10" ht="13.5" customHeight="1" x14ac:dyDescent="0.15">
      <c r="A26" s="10">
        <v>46103</v>
      </c>
      <c r="B26" s="10" t="s">
        <v>39</v>
      </c>
      <c r="C26" s="11">
        <v>2537</v>
      </c>
      <c r="D26" s="12">
        <v>1388</v>
      </c>
      <c r="E26" s="12">
        <v>1149</v>
      </c>
      <c r="F26" s="12">
        <v>102</v>
      </c>
      <c r="G26" s="12">
        <v>716</v>
      </c>
      <c r="H26" s="12">
        <v>481</v>
      </c>
      <c r="I26" s="12">
        <v>609</v>
      </c>
      <c r="J26" s="12">
        <v>629</v>
      </c>
    </row>
    <row r="27" spans="1:10" ht="13.5" customHeight="1" x14ac:dyDescent="0.15">
      <c r="A27" s="10">
        <v>46104</v>
      </c>
      <c r="B27" s="10" t="s">
        <v>40</v>
      </c>
      <c r="C27" s="11">
        <v>2683</v>
      </c>
      <c r="D27" s="12">
        <v>1432</v>
      </c>
      <c r="E27" s="12">
        <v>1251</v>
      </c>
      <c r="F27" s="12">
        <v>81</v>
      </c>
      <c r="G27" s="12">
        <v>704</v>
      </c>
      <c r="H27" s="12">
        <v>529</v>
      </c>
      <c r="I27" s="12">
        <v>621</v>
      </c>
      <c r="J27" s="12">
        <v>748</v>
      </c>
    </row>
    <row r="28" spans="1:10" ht="13.5" customHeight="1" x14ac:dyDescent="0.15">
      <c r="A28" s="10">
        <v>46105</v>
      </c>
      <c r="B28" s="10" t="s">
        <v>34</v>
      </c>
      <c r="C28" s="11">
        <v>3034</v>
      </c>
      <c r="D28" s="12">
        <v>1698</v>
      </c>
      <c r="E28" s="12">
        <v>1336</v>
      </c>
      <c r="F28" s="12">
        <v>83</v>
      </c>
      <c r="G28" s="12">
        <v>775</v>
      </c>
      <c r="H28" s="12">
        <v>558</v>
      </c>
      <c r="I28" s="12">
        <v>748</v>
      </c>
      <c r="J28" s="12">
        <v>870</v>
      </c>
    </row>
    <row r="29" spans="1:10" ht="13.5" customHeight="1" x14ac:dyDescent="0.15">
      <c r="A29" s="10">
        <v>46106</v>
      </c>
      <c r="B29" s="10" t="s">
        <v>35</v>
      </c>
      <c r="C29" s="11">
        <v>2197</v>
      </c>
      <c r="D29" s="12">
        <v>1268.4226569608734</v>
      </c>
      <c r="E29" s="12">
        <v>928.5773430391265</v>
      </c>
      <c r="F29" s="12">
        <v>72.966787989080984</v>
      </c>
      <c r="G29" s="12">
        <v>640.70837124658783</v>
      </c>
      <c r="H29" s="12">
        <v>459.7907188353048</v>
      </c>
      <c r="I29" s="12">
        <v>499.77252047315739</v>
      </c>
      <c r="J29" s="12">
        <v>523.76160145586891</v>
      </c>
    </row>
    <row r="30" spans="1:10" ht="13.5" customHeight="1" x14ac:dyDescent="0.15">
      <c r="A30" s="10">
        <v>46107</v>
      </c>
      <c r="B30" s="10" t="s">
        <v>36</v>
      </c>
      <c r="C30" s="11">
        <v>2947</v>
      </c>
      <c r="D30" s="12">
        <v>1628.3423728813559</v>
      </c>
      <c r="E30" s="12">
        <v>1318.6576271186441</v>
      </c>
      <c r="F30" s="12">
        <v>79.918644067796606</v>
      </c>
      <c r="G30" s="12">
        <v>758.22813559322037</v>
      </c>
      <c r="H30" s="12">
        <v>569.4203389830509</v>
      </c>
      <c r="I30" s="12">
        <v>691.29627118644066</v>
      </c>
      <c r="J30" s="12">
        <v>848.13661016949152</v>
      </c>
    </row>
    <row r="31" spans="1:10" ht="13.5" customHeight="1" x14ac:dyDescent="0.15">
      <c r="A31" s="10">
        <v>46108</v>
      </c>
      <c r="B31" s="10" t="s">
        <v>37</v>
      </c>
      <c r="C31" s="11">
        <v>3838</v>
      </c>
      <c r="D31" s="12">
        <v>2183.43110184944</v>
      </c>
      <c r="E31" s="12">
        <v>1654.56889815056</v>
      </c>
      <c r="F31" s="12">
        <v>119.96874185985934</v>
      </c>
      <c r="G31" s="12">
        <v>1023.7332638707996</v>
      </c>
      <c r="H31" s="12">
        <v>724.81114873665013</v>
      </c>
      <c r="I31" s="12">
        <v>828.78405834852822</v>
      </c>
      <c r="J31" s="12">
        <v>1140.7027871841624</v>
      </c>
    </row>
    <row r="32" spans="1:10" ht="13.5" customHeight="1" x14ac:dyDescent="0.15">
      <c r="A32" s="10">
        <v>46109</v>
      </c>
      <c r="B32" s="10" t="s">
        <v>38</v>
      </c>
      <c r="C32" s="11">
        <v>4338</v>
      </c>
      <c r="D32" s="12">
        <v>2406.4452638856878</v>
      </c>
      <c r="E32" s="12">
        <v>1931.5547361143119</v>
      </c>
      <c r="F32" s="12">
        <v>155.96404701544134</v>
      </c>
      <c r="G32" s="12">
        <v>1263.708688637935</v>
      </c>
      <c r="H32" s="12">
        <v>856.8024890527771</v>
      </c>
      <c r="I32" s="12">
        <v>922.78727817469462</v>
      </c>
      <c r="J32" s="12">
        <v>1138.7374971191518</v>
      </c>
    </row>
    <row r="33" spans="1:10" ht="13.5" customHeight="1" x14ac:dyDescent="0.15">
      <c r="A33" s="10">
        <v>46110</v>
      </c>
      <c r="B33" s="10" t="s">
        <v>39</v>
      </c>
      <c r="C33" s="11">
        <v>3421</v>
      </c>
      <c r="D33" s="12">
        <v>1905</v>
      </c>
      <c r="E33" s="12">
        <v>1516</v>
      </c>
      <c r="F33" s="12">
        <v>108</v>
      </c>
      <c r="G33" s="12">
        <v>982</v>
      </c>
      <c r="H33" s="12">
        <v>650</v>
      </c>
      <c r="I33" s="12">
        <v>775</v>
      </c>
      <c r="J33" s="12">
        <v>906</v>
      </c>
    </row>
    <row r="34" spans="1:10" ht="13.5" customHeight="1" x14ac:dyDescent="0.15">
      <c r="A34" s="10">
        <v>46111</v>
      </c>
      <c r="B34" s="10" t="s">
        <v>40</v>
      </c>
      <c r="C34" s="11">
        <v>2664</v>
      </c>
      <c r="D34" s="12">
        <v>1445</v>
      </c>
      <c r="E34" s="12">
        <v>1219</v>
      </c>
      <c r="F34" s="12">
        <v>96</v>
      </c>
      <c r="G34" s="12">
        <v>748</v>
      </c>
      <c r="H34" s="12">
        <v>529</v>
      </c>
      <c r="I34" s="12">
        <v>571</v>
      </c>
      <c r="J34" s="12">
        <v>720</v>
      </c>
    </row>
    <row r="35" spans="1:10" ht="13.5" customHeight="1" thickBot="1" x14ac:dyDescent="0.2">
      <c r="A35" s="22">
        <v>46112</v>
      </c>
      <c r="B35" s="22" t="s">
        <v>34</v>
      </c>
      <c r="C35" s="23">
        <v>2472</v>
      </c>
      <c r="D35" s="14">
        <v>1367</v>
      </c>
      <c r="E35" s="14">
        <v>1105</v>
      </c>
      <c r="F35" s="14">
        <v>79</v>
      </c>
      <c r="G35" s="14">
        <v>675</v>
      </c>
      <c r="H35" s="14">
        <v>463</v>
      </c>
      <c r="I35" s="14">
        <v>574</v>
      </c>
      <c r="J35" s="14">
        <v>681</v>
      </c>
    </row>
    <row r="36" spans="1:10" s="5" customFormat="1" ht="13.5" customHeight="1" thickTop="1" x14ac:dyDescent="0.3">
      <c r="A36" s="54" t="s">
        <v>14</v>
      </c>
      <c r="B36" s="52"/>
      <c r="C36" s="15">
        <f>SUM(C5:C35)</f>
        <v>88799</v>
      </c>
      <c r="D36" s="15">
        <f t="shared" ref="D36:J36" si="0">SUM(D5:D35)</f>
        <v>48546.128488835937</v>
      </c>
      <c r="E36" s="15">
        <f t="shared" si="0"/>
        <v>40252.871511164063</v>
      </c>
      <c r="F36" s="15">
        <f t="shared" si="0"/>
        <v>2847.457295919528</v>
      </c>
      <c r="G36" s="15">
        <f t="shared" si="0"/>
        <v>24265.056522380677</v>
      </c>
      <c r="H36" s="15">
        <f t="shared" si="0"/>
        <v>17664.453724402636</v>
      </c>
      <c r="I36" s="15">
        <f t="shared" si="0"/>
        <v>20667.775004992207</v>
      </c>
      <c r="J36" s="15">
        <f t="shared" si="0"/>
        <v>23354.257452304955</v>
      </c>
    </row>
    <row r="37" spans="1:10" s="5" customFormat="1" ht="13.5" customHeight="1" x14ac:dyDescent="0.3">
      <c r="A37" s="53" t="s">
        <v>15</v>
      </c>
      <c r="B37" s="45"/>
      <c r="C37" s="16">
        <f>AVERAGE(C5:C35)</f>
        <v>2864.483870967742</v>
      </c>
      <c r="D37" s="16">
        <f>AVERAGE(D5:D35)</f>
        <v>1566.0041448011593</v>
      </c>
      <c r="E37" s="16">
        <f t="shared" ref="E37:I37" si="1">AVERAGE(E5:E35)</f>
        <v>1298.4797261665826</v>
      </c>
      <c r="F37" s="16">
        <f t="shared" si="1"/>
        <v>91.853461158694444</v>
      </c>
      <c r="G37" s="16">
        <f t="shared" si="1"/>
        <v>782.74375878647345</v>
      </c>
      <c r="H37" s="16">
        <f t="shared" si="1"/>
        <v>569.82108788395601</v>
      </c>
      <c r="I37" s="16">
        <f t="shared" si="1"/>
        <v>666.70241951587764</v>
      </c>
      <c r="J37" s="16">
        <f>AVERAGE(J5:J35)</f>
        <v>753.36314362274049</v>
      </c>
    </row>
    <row r="38" spans="1:10" ht="13.5" customHeight="1" x14ac:dyDescent="0.3">
      <c r="A38" s="44" t="s">
        <v>4</v>
      </c>
      <c r="B38" s="45"/>
      <c r="C38" s="16">
        <f>AVERAGE(C6:C10,C13:C17,C34:C35,C20:C23,C27:C31)</f>
        <v>2609.9047619047619</v>
      </c>
      <c r="D38" s="46" t="s">
        <v>5</v>
      </c>
      <c r="E38" s="45"/>
      <c r="F38" s="16">
        <f>AVERAGE(C5,C11:C12,C24:C26,C18:C19,C32:C33)</f>
        <v>3399.1</v>
      </c>
      <c r="G38" s="17"/>
      <c r="H38" s="17"/>
      <c r="I38" s="17"/>
      <c r="J38" s="17"/>
    </row>
  </sheetData>
  <mergeCells count="9">
    <mergeCell ref="A38:B38"/>
    <mergeCell ref="D38:E38"/>
    <mergeCell ref="A37:B37"/>
    <mergeCell ref="A2:B4"/>
    <mergeCell ref="C2:C4"/>
    <mergeCell ref="D2:J2"/>
    <mergeCell ref="D3:E3"/>
    <mergeCell ref="F3:J3"/>
    <mergeCell ref="A36:B36"/>
  </mergeCells>
  <phoneticPr fontId="1"/>
  <conditionalFormatting sqref="B5:B35">
    <cfRule type="expression" dxfId="1" priority="1">
      <formula>$B5="日"</formula>
    </cfRule>
    <cfRule type="expression" dxfId="0" priority="2">
      <formula>$B5="土"</formula>
    </cfRule>
  </conditionalFormatting>
  <pageMargins left="0.7" right="0.7" top="0.75" bottom="0.75" header="0.3" footer="0.3"/>
  <pageSetup paperSize="9" scale="9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38"/>
  <sheetViews>
    <sheetView showWhiteSpace="0" view="pageBreakPreview" zoomScale="70" zoomScaleNormal="100" zoomScaleSheetLayoutView="70" workbookViewId="0">
      <selection activeCell="C38" sqref="C38"/>
    </sheetView>
  </sheetViews>
  <sheetFormatPr defaultColWidth="9" defaultRowHeight="13.5" customHeight="1" x14ac:dyDescent="0.15"/>
  <cols>
    <col min="1" max="1" width="15.69921875" style="2" customWidth="1"/>
    <col min="2" max="2" width="5" style="2" customWidth="1"/>
    <col min="3" max="10" width="12.5" style="1" customWidth="1"/>
    <col min="11" max="16384" width="9" style="1"/>
  </cols>
  <sheetData>
    <row r="1" spans="1:10" ht="13.5" customHeight="1" x14ac:dyDescent="0.15">
      <c r="B1" s="4"/>
      <c r="C1" s="4"/>
      <c r="J1" s="3" t="s">
        <v>41</v>
      </c>
    </row>
    <row r="2" spans="1:10" ht="13.5" customHeight="1" x14ac:dyDescent="0.3">
      <c r="A2" s="47" t="s">
        <v>17</v>
      </c>
      <c r="B2" s="48"/>
      <c r="C2" s="55" t="s">
        <v>7</v>
      </c>
      <c r="D2" s="58" t="s">
        <v>8</v>
      </c>
      <c r="E2" s="59"/>
      <c r="F2" s="59"/>
      <c r="G2" s="59"/>
      <c r="H2" s="59"/>
      <c r="I2" s="59"/>
      <c r="J2" s="45"/>
    </row>
    <row r="3" spans="1:10" ht="13.5" customHeight="1" x14ac:dyDescent="0.3">
      <c r="A3" s="49"/>
      <c r="B3" s="50"/>
      <c r="C3" s="56"/>
      <c r="D3" s="58" t="s">
        <v>9</v>
      </c>
      <c r="E3" s="45"/>
      <c r="F3" s="58" t="s">
        <v>10</v>
      </c>
      <c r="G3" s="59"/>
      <c r="H3" s="59"/>
      <c r="I3" s="59"/>
      <c r="J3" s="45"/>
    </row>
    <row r="4" spans="1:10" ht="13.5" customHeight="1" x14ac:dyDescent="0.15">
      <c r="A4" s="51"/>
      <c r="B4" s="52"/>
      <c r="C4" s="60"/>
      <c r="D4" s="24" t="s">
        <v>11</v>
      </c>
      <c r="E4" s="24" t="s">
        <v>12</v>
      </c>
      <c r="F4" s="24" t="s">
        <v>0</v>
      </c>
      <c r="G4" s="25" t="s">
        <v>13</v>
      </c>
      <c r="H4" s="24" t="s">
        <v>1</v>
      </c>
      <c r="I4" s="24" t="s">
        <v>2</v>
      </c>
      <c r="J4" s="24" t="s">
        <v>3</v>
      </c>
    </row>
    <row r="5" spans="1:10" ht="13.5" customHeight="1" x14ac:dyDescent="0.15">
      <c r="A5" s="10">
        <v>46082</v>
      </c>
      <c r="B5" s="10" t="s">
        <v>39</v>
      </c>
      <c r="C5" s="11">
        <v>4503</v>
      </c>
      <c r="D5" s="11">
        <v>2171.1601321585904</v>
      </c>
      <c r="E5" s="11">
        <v>2331.8398678414096</v>
      </c>
      <c r="F5" s="11">
        <v>29.755506607929515</v>
      </c>
      <c r="G5" s="11">
        <v>556.42797356828191</v>
      </c>
      <c r="H5" s="11">
        <v>964.07841409691628</v>
      </c>
      <c r="I5" s="11">
        <v>1279.4867841409691</v>
      </c>
      <c r="J5" s="11">
        <v>1673.251321585903</v>
      </c>
    </row>
    <row r="6" spans="1:10" ht="13.5" customHeight="1" x14ac:dyDescent="0.15">
      <c r="A6" s="10">
        <v>46083</v>
      </c>
      <c r="B6" s="10" t="s">
        <v>40</v>
      </c>
      <c r="C6" s="11">
        <v>4053</v>
      </c>
      <c r="D6" s="11">
        <v>2247.1884550084887</v>
      </c>
      <c r="E6" s="11">
        <v>1805.811544991511</v>
      </c>
      <c r="F6" s="11">
        <v>15.728353140916807</v>
      </c>
      <c r="G6" s="11">
        <v>312.60101867572155</v>
      </c>
      <c r="H6" s="11">
        <v>665.50594227504246</v>
      </c>
      <c r="I6" s="11">
        <v>1105.8998302207131</v>
      </c>
      <c r="J6" s="11">
        <v>1953.2648556876061</v>
      </c>
    </row>
    <row r="7" spans="1:10" ht="13.5" customHeight="1" x14ac:dyDescent="0.15">
      <c r="A7" s="10">
        <v>46084</v>
      </c>
      <c r="B7" s="10" t="s">
        <v>34</v>
      </c>
      <c r="C7" s="11">
        <v>4060</v>
      </c>
      <c r="D7" s="11">
        <v>2489.7630100171023</v>
      </c>
      <c r="E7" s="11">
        <v>1570.2369899828975</v>
      </c>
      <c r="F7" s="11">
        <v>4.9596872709504032</v>
      </c>
      <c r="G7" s="11">
        <v>337.25873442462739</v>
      </c>
      <c r="H7" s="11">
        <v>679.47715612020522</v>
      </c>
      <c r="I7" s="11">
        <v>1095.098949425849</v>
      </c>
      <c r="J7" s="11">
        <v>1943.2054727583679</v>
      </c>
    </row>
    <row r="8" spans="1:10" ht="13.5" customHeight="1" x14ac:dyDescent="0.15">
      <c r="A8" s="10">
        <v>46085</v>
      </c>
      <c r="B8" s="10" t="s">
        <v>35</v>
      </c>
      <c r="C8" s="11">
        <v>3182</v>
      </c>
      <c r="D8" s="11">
        <v>1791.048121701335</v>
      </c>
      <c r="E8" s="11">
        <v>1390.951878298665</v>
      </c>
      <c r="F8" s="11">
        <v>3.9515678360757529</v>
      </c>
      <c r="G8" s="11">
        <v>225.23936665631791</v>
      </c>
      <c r="H8" s="11">
        <v>496.90965538652591</v>
      </c>
      <c r="I8" s="11">
        <v>824.88978578081344</v>
      </c>
      <c r="J8" s="11">
        <v>1631.009624340267</v>
      </c>
    </row>
    <row r="9" spans="1:10" ht="13.5" customHeight="1" x14ac:dyDescent="0.15">
      <c r="A9" s="10">
        <v>46086</v>
      </c>
      <c r="B9" s="10" t="s">
        <v>36</v>
      </c>
      <c r="C9" s="11">
        <v>3637</v>
      </c>
      <c r="D9" s="11">
        <v>1863.3829671819908</v>
      </c>
      <c r="E9" s="11">
        <v>1773.6170328180092</v>
      </c>
      <c r="F9" s="11">
        <v>8.8779495524816916</v>
      </c>
      <c r="G9" s="11">
        <v>285.08082451857877</v>
      </c>
      <c r="H9" s="11">
        <v>594.82262001627339</v>
      </c>
      <c r="I9" s="11">
        <v>1049.5709248711689</v>
      </c>
      <c r="J9" s="11">
        <v>1698.6476810414972</v>
      </c>
    </row>
    <row r="10" spans="1:10" ht="13.5" customHeight="1" x14ac:dyDescent="0.15">
      <c r="A10" s="10">
        <v>46087</v>
      </c>
      <c r="B10" s="10" t="s">
        <v>37</v>
      </c>
      <c r="C10" s="11">
        <v>4169</v>
      </c>
      <c r="D10" s="11">
        <v>2506.1509971509972</v>
      </c>
      <c r="E10" s="11">
        <v>1662.849002849003</v>
      </c>
      <c r="F10" s="11">
        <v>16.82644824311491</v>
      </c>
      <c r="G10" s="11">
        <v>160.34615384615387</v>
      </c>
      <c r="H10" s="11">
        <v>711.65978157644827</v>
      </c>
      <c r="I10" s="11">
        <v>1621.2777777777778</v>
      </c>
      <c r="J10" s="11">
        <v>1658.8898385565053</v>
      </c>
    </row>
    <row r="11" spans="1:10" ht="13.5" customHeight="1" x14ac:dyDescent="0.15">
      <c r="A11" s="10">
        <v>46088</v>
      </c>
      <c r="B11" s="10" t="s">
        <v>38</v>
      </c>
      <c r="C11" s="11">
        <v>5057</v>
      </c>
      <c r="D11" s="11">
        <v>2962.7672634271103</v>
      </c>
      <c r="E11" s="11">
        <v>2094.2327365728902</v>
      </c>
      <c r="F11" s="11">
        <v>26.861892583120206</v>
      </c>
      <c r="G11" s="11">
        <v>106.45268542199489</v>
      </c>
      <c r="H11" s="11">
        <v>641.70076726342711</v>
      </c>
      <c r="I11" s="11">
        <v>1859.4398976982097</v>
      </c>
      <c r="J11" s="11">
        <v>2422.5447570332481</v>
      </c>
    </row>
    <row r="12" spans="1:10" ht="13.5" customHeight="1" x14ac:dyDescent="0.15">
      <c r="A12" s="10">
        <v>46089</v>
      </c>
      <c r="B12" s="10" t="s">
        <v>39</v>
      </c>
      <c r="C12" s="11">
        <v>4103</v>
      </c>
      <c r="D12" s="11">
        <v>2387.2903147699758</v>
      </c>
      <c r="E12" s="11">
        <v>1715.7096852300242</v>
      </c>
      <c r="F12" s="11">
        <v>21.856174334140434</v>
      </c>
      <c r="G12" s="11">
        <v>158.95399515738498</v>
      </c>
      <c r="H12" s="11">
        <v>671.58062953995159</v>
      </c>
      <c r="I12" s="11">
        <v>1543.8406779661016</v>
      </c>
      <c r="J12" s="11">
        <v>1706.7685230024213</v>
      </c>
    </row>
    <row r="13" spans="1:10" ht="13.5" customHeight="1" x14ac:dyDescent="0.15">
      <c r="A13" s="10">
        <v>46090</v>
      </c>
      <c r="B13" s="10" t="s">
        <v>40</v>
      </c>
      <c r="C13" s="11">
        <v>2759</v>
      </c>
      <c r="D13" s="11">
        <v>1701.6468481375357</v>
      </c>
      <c r="E13" s="11">
        <v>1057.3531518624641</v>
      </c>
      <c r="F13" s="11">
        <v>8.8936246418338101</v>
      </c>
      <c r="G13" s="11">
        <v>94.865329512893979</v>
      </c>
      <c r="H13" s="11">
        <v>374.52041547277935</v>
      </c>
      <c r="I13" s="11">
        <v>1053.400429799427</v>
      </c>
      <c r="J13" s="11">
        <v>1227.3202005730659</v>
      </c>
    </row>
    <row r="14" spans="1:10" ht="13.5" customHeight="1" x14ac:dyDescent="0.15">
      <c r="A14" s="10">
        <v>46091</v>
      </c>
      <c r="B14" s="10" t="s">
        <v>34</v>
      </c>
      <c r="C14" s="11">
        <v>2965</v>
      </c>
      <c r="D14" s="11">
        <v>1833.9184219324641</v>
      </c>
      <c r="E14" s="11">
        <v>1131.0815780675359</v>
      </c>
      <c r="F14" s="11">
        <v>9.9130725509862927</v>
      </c>
      <c r="G14" s="11">
        <v>86.243731193580743</v>
      </c>
      <c r="H14" s="11">
        <v>414.36643263122704</v>
      </c>
      <c r="I14" s="11">
        <v>1125.1337345369443</v>
      </c>
      <c r="J14" s="11">
        <v>1329.3430290872618</v>
      </c>
    </row>
    <row r="15" spans="1:10" ht="13.5" customHeight="1" x14ac:dyDescent="0.15">
      <c r="A15" s="10">
        <v>46092</v>
      </c>
      <c r="B15" s="10" t="s">
        <v>35</v>
      </c>
      <c r="C15" s="11">
        <v>4597</v>
      </c>
      <c r="D15" s="11">
        <v>2555.7651253241138</v>
      </c>
      <c r="E15" s="11">
        <v>2041.2348746758857</v>
      </c>
      <c r="F15" s="11">
        <v>23.83923941227312</v>
      </c>
      <c r="G15" s="11">
        <v>118.20289541918754</v>
      </c>
      <c r="H15" s="11">
        <v>458.90535868625756</v>
      </c>
      <c r="I15" s="11">
        <v>1540.6108470181503</v>
      </c>
      <c r="J15" s="11">
        <v>2455.4416594641311</v>
      </c>
    </row>
    <row r="16" spans="1:10" ht="13.5" customHeight="1" x14ac:dyDescent="0.15">
      <c r="A16" s="10">
        <v>46093</v>
      </c>
      <c r="B16" s="10" t="s">
        <v>36</v>
      </c>
      <c r="C16" s="11">
        <v>4843</v>
      </c>
      <c r="D16" s="11">
        <v>2713.2648318042811</v>
      </c>
      <c r="E16" s="11">
        <v>2129.7351681957184</v>
      </c>
      <c r="F16" s="11">
        <v>15.79775739041794</v>
      </c>
      <c r="G16" s="11">
        <v>110.58430173292558</v>
      </c>
      <c r="H16" s="11">
        <v>533.17431192660547</v>
      </c>
      <c r="I16" s="11">
        <v>1611.37125382263</v>
      </c>
      <c r="J16" s="11">
        <v>2572.0723751274209</v>
      </c>
    </row>
    <row r="17" spans="1:10" ht="13.5" customHeight="1" x14ac:dyDescent="0.15">
      <c r="A17" s="10">
        <v>46094</v>
      </c>
      <c r="B17" s="10" t="s">
        <v>37</v>
      </c>
      <c r="C17" s="11">
        <v>5840</v>
      </c>
      <c r="D17" s="11">
        <v>3407.9050042408821</v>
      </c>
      <c r="E17" s="11">
        <v>2432.0949957591179</v>
      </c>
      <c r="F17" s="11">
        <v>24.766751484308735</v>
      </c>
      <c r="G17" s="11">
        <v>144.63782866836303</v>
      </c>
      <c r="H17" s="11">
        <v>673.65564037319757</v>
      </c>
      <c r="I17" s="11">
        <v>2013.041560644614</v>
      </c>
      <c r="J17" s="11">
        <v>2983.8982188295163</v>
      </c>
    </row>
    <row r="18" spans="1:10" ht="13.5" customHeight="1" x14ac:dyDescent="0.15">
      <c r="A18" s="10">
        <v>46095</v>
      </c>
      <c r="B18" s="10" t="s">
        <v>38</v>
      </c>
      <c r="C18" s="11">
        <v>4645</v>
      </c>
      <c r="D18" s="11">
        <v>2802.5364493996572</v>
      </c>
      <c r="E18" s="11">
        <v>1842.4635506003431</v>
      </c>
      <c r="F18" s="11">
        <v>47.804459691252148</v>
      </c>
      <c r="G18" s="11">
        <v>167.31560891938253</v>
      </c>
      <c r="H18" s="11">
        <v>736.98542024013727</v>
      </c>
      <c r="I18" s="11">
        <v>1821.5490994854204</v>
      </c>
      <c r="J18" s="11">
        <v>1871.3454116638079</v>
      </c>
    </row>
    <row r="19" spans="1:10" ht="13.5" customHeight="1" x14ac:dyDescent="0.15">
      <c r="A19" s="10">
        <v>46096</v>
      </c>
      <c r="B19" s="10" t="s">
        <v>39</v>
      </c>
      <c r="C19" s="11">
        <v>4398</v>
      </c>
      <c r="D19" s="11">
        <v>2596.289972899729</v>
      </c>
      <c r="E19" s="11">
        <v>1801.710027100271</v>
      </c>
      <c r="F19" s="11">
        <v>44.695121951219512</v>
      </c>
      <c r="G19" s="11">
        <v>139.05149051490514</v>
      </c>
      <c r="H19" s="11">
        <v>692.27777777777783</v>
      </c>
      <c r="I19" s="11">
        <v>1715.2994579945801</v>
      </c>
      <c r="J19" s="11">
        <v>1806.6761517615178</v>
      </c>
    </row>
    <row r="20" spans="1:10" ht="13.5" customHeight="1" x14ac:dyDescent="0.15">
      <c r="A20" s="10">
        <v>46097</v>
      </c>
      <c r="B20" s="10" t="s">
        <v>40</v>
      </c>
      <c r="C20" s="11">
        <v>4442</v>
      </c>
      <c r="D20" s="11">
        <v>2373.5425650144475</v>
      </c>
      <c r="E20" s="11">
        <v>2068.4574349855525</v>
      </c>
      <c r="F20" s="11">
        <v>12.835296732607246</v>
      </c>
      <c r="G20" s="11">
        <v>144.15025561235831</v>
      </c>
      <c r="H20" s="11">
        <v>526.24716603689706</v>
      </c>
      <c r="I20" s="11">
        <v>1565.906201378084</v>
      </c>
      <c r="J20" s="11">
        <v>2192.8610802400535</v>
      </c>
    </row>
    <row r="21" spans="1:10" ht="13.5" customHeight="1" x14ac:dyDescent="0.15">
      <c r="A21" s="10">
        <v>46098</v>
      </c>
      <c r="B21" s="10" t="s">
        <v>34</v>
      </c>
      <c r="C21" s="11">
        <v>3325</v>
      </c>
      <c r="D21" s="11">
        <v>1849.6426444312092</v>
      </c>
      <c r="E21" s="11">
        <v>1475.357355568791</v>
      </c>
      <c r="F21" s="11">
        <v>19.80345443716498</v>
      </c>
      <c r="G21" s="11">
        <v>118.82072662298988</v>
      </c>
      <c r="H21" s="11">
        <v>438.64651578320434</v>
      </c>
      <c r="I21" s="11">
        <v>1317.9198927933294</v>
      </c>
      <c r="J21" s="11">
        <v>1429.8094103633116</v>
      </c>
    </row>
    <row r="22" spans="1:10" ht="13.5" customHeight="1" x14ac:dyDescent="0.15">
      <c r="A22" s="10">
        <v>46099</v>
      </c>
      <c r="B22" s="10" t="s">
        <v>35</v>
      </c>
      <c r="C22" s="11">
        <v>3747</v>
      </c>
      <c r="D22" s="11">
        <v>2294.5056773171377</v>
      </c>
      <c r="E22" s="11">
        <v>1452.4943226828625</v>
      </c>
      <c r="F22" s="11">
        <v>10.883813044626354</v>
      </c>
      <c r="G22" s="11">
        <v>125.6585687879588</v>
      </c>
      <c r="H22" s="11">
        <v>606.52521785054137</v>
      </c>
      <c r="I22" s="11">
        <v>1519.7760760496435</v>
      </c>
      <c r="J22" s="11">
        <v>1484.15632426723</v>
      </c>
    </row>
    <row r="23" spans="1:10" ht="13.5" customHeight="1" x14ac:dyDescent="0.15">
      <c r="A23" s="10">
        <v>46100</v>
      </c>
      <c r="B23" s="10" t="s">
        <v>36</v>
      </c>
      <c r="C23" s="11">
        <v>3702</v>
      </c>
      <c r="D23" s="11">
        <v>2238.4186046511627</v>
      </c>
      <c r="E23" s="11">
        <v>1463.5813953488371</v>
      </c>
      <c r="F23" s="11">
        <v>5.9374498797113073</v>
      </c>
      <c r="G23" s="11">
        <v>136.56134723336007</v>
      </c>
      <c r="H23" s="11">
        <v>823.32638331996793</v>
      </c>
      <c r="I23" s="11">
        <v>1231.0312750601443</v>
      </c>
      <c r="J23" s="11">
        <v>1505.1435445068164</v>
      </c>
    </row>
    <row r="24" spans="1:10" ht="13.5" customHeight="1" x14ac:dyDescent="0.15">
      <c r="A24" s="10">
        <v>46101</v>
      </c>
      <c r="B24" s="6" t="s">
        <v>37</v>
      </c>
      <c r="C24" s="11">
        <v>4973</v>
      </c>
      <c r="D24" s="11">
        <v>2748.7055312375646</v>
      </c>
      <c r="E24" s="11">
        <v>2224.2944687624354</v>
      </c>
      <c r="F24" s="11">
        <v>7.9156386788698763</v>
      </c>
      <c r="G24" s="11">
        <v>216.69060883406286</v>
      </c>
      <c r="H24" s="11">
        <v>1949.2260246717071</v>
      </c>
      <c r="I24" s="11">
        <v>1493.0873458018305</v>
      </c>
      <c r="J24" s="11">
        <v>1306.0803820135295</v>
      </c>
    </row>
    <row r="25" spans="1:10" ht="13.5" customHeight="1" x14ac:dyDescent="0.15">
      <c r="A25" s="10">
        <v>46102</v>
      </c>
      <c r="B25" s="10" t="s">
        <v>38</v>
      </c>
      <c r="C25" s="11">
        <v>4478</v>
      </c>
      <c r="D25" s="11">
        <v>2506.1279715618753</v>
      </c>
      <c r="E25" s="11">
        <v>1971.8720284381247</v>
      </c>
      <c r="F25" s="11">
        <v>6.9642301710730949</v>
      </c>
      <c r="G25" s="11">
        <v>202.95756498555875</v>
      </c>
      <c r="H25" s="11">
        <v>1681.3641413019329</v>
      </c>
      <c r="I25" s="11">
        <v>1262.5154410131081</v>
      </c>
      <c r="J25" s="11">
        <v>1324.198622528327</v>
      </c>
    </row>
    <row r="26" spans="1:10" ht="13.5" customHeight="1" x14ac:dyDescent="0.15">
      <c r="A26" s="10">
        <v>46103</v>
      </c>
      <c r="B26" s="10" t="s">
        <v>39</v>
      </c>
      <c r="C26" s="11">
        <v>5086</v>
      </c>
      <c r="D26" s="11">
        <v>2731.2783746825553</v>
      </c>
      <c r="E26" s="11">
        <v>2354.7216253174447</v>
      </c>
      <c r="F26" s="11">
        <v>22.851728853291661</v>
      </c>
      <c r="G26" s="11">
        <v>242.42703653057239</v>
      </c>
      <c r="H26" s="11">
        <v>1860.9255714006642</v>
      </c>
      <c r="I26" s="11">
        <v>1396.9361203360031</v>
      </c>
      <c r="J26" s="11">
        <v>1562.8595428794688</v>
      </c>
    </row>
    <row r="27" spans="1:10" ht="13.5" customHeight="1" x14ac:dyDescent="0.15">
      <c r="A27" s="10">
        <v>46104</v>
      </c>
      <c r="B27" s="10" t="s">
        <v>40</v>
      </c>
      <c r="C27" s="11">
        <v>3348</v>
      </c>
      <c r="D27" s="12">
        <v>1858.5780652749193</v>
      </c>
      <c r="E27" s="12">
        <v>1489.421934725081</v>
      </c>
      <c r="F27" s="12">
        <v>2.9532490443987065</v>
      </c>
      <c r="G27" s="12">
        <v>147.66245221993532</v>
      </c>
      <c r="H27" s="12">
        <v>1071.0449867685975</v>
      </c>
      <c r="I27" s="12">
        <v>1024.7774184063512</v>
      </c>
      <c r="J27" s="12">
        <v>1101.5618935607174</v>
      </c>
    </row>
    <row r="28" spans="1:10" ht="13.5" customHeight="1" x14ac:dyDescent="0.15">
      <c r="A28" s="10">
        <v>46105</v>
      </c>
      <c r="B28" s="10" t="s">
        <v>34</v>
      </c>
      <c r="C28" s="11">
        <v>4511</v>
      </c>
      <c r="D28" s="12">
        <v>2042.081668496158</v>
      </c>
      <c r="E28" s="12">
        <v>2468.9183315038422</v>
      </c>
      <c r="F28" s="12">
        <v>3.9613611416026346</v>
      </c>
      <c r="G28" s="12">
        <v>155.48342480790342</v>
      </c>
      <c r="H28" s="12">
        <v>1467.6843029637762</v>
      </c>
      <c r="I28" s="12">
        <v>1404.302524698134</v>
      </c>
      <c r="J28" s="12">
        <v>1479.568386388584</v>
      </c>
    </row>
    <row r="29" spans="1:10" ht="13.5" customHeight="1" x14ac:dyDescent="0.15">
      <c r="A29" s="10">
        <v>46106</v>
      </c>
      <c r="B29" s="10" t="s">
        <v>35</v>
      </c>
      <c r="C29" s="11">
        <v>4256</v>
      </c>
      <c r="D29" s="12">
        <v>2523.5390334572489</v>
      </c>
      <c r="E29" s="12">
        <v>1732.4609665427508</v>
      </c>
      <c r="F29" s="12">
        <v>9.8884758364312262</v>
      </c>
      <c r="G29" s="12">
        <v>189.85873605947955</v>
      </c>
      <c r="H29" s="12">
        <v>1418.996282527881</v>
      </c>
      <c r="I29" s="12">
        <v>1269.6802973977694</v>
      </c>
      <c r="J29" s="12">
        <v>1367.5762081784387</v>
      </c>
    </row>
    <row r="30" spans="1:10" ht="13.5" customHeight="1" x14ac:dyDescent="0.15">
      <c r="A30" s="10">
        <v>46107</v>
      </c>
      <c r="B30" s="10" t="s">
        <v>36</v>
      </c>
      <c r="C30" s="11">
        <v>4191</v>
      </c>
      <c r="D30" s="12">
        <v>2333.1645838245695</v>
      </c>
      <c r="E30" s="12">
        <v>1857.8354161754303</v>
      </c>
      <c r="F30" s="12">
        <v>4.9410516387644421</v>
      </c>
      <c r="G30" s="12">
        <v>192.70101391181325</v>
      </c>
      <c r="H30" s="12">
        <v>1388.4355104928081</v>
      </c>
      <c r="I30" s="12">
        <v>1245.1450129686393</v>
      </c>
      <c r="J30" s="12">
        <v>1359.7774109879745</v>
      </c>
    </row>
    <row r="31" spans="1:10" ht="13.5" customHeight="1" x14ac:dyDescent="0.15">
      <c r="A31" s="10">
        <v>46108</v>
      </c>
      <c r="B31" s="10" t="s">
        <v>37</v>
      </c>
      <c r="C31" s="11">
        <v>4595</v>
      </c>
      <c r="D31" s="12">
        <v>2656.5617589997842</v>
      </c>
      <c r="E31" s="12">
        <v>1938.4382410002156</v>
      </c>
      <c r="F31" s="12">
        <v>11.886182366889415</v>
      </c>
      <c r="G31" s="12">
        <v>183.24531148954514</v>
      </c>
      <c r="H31" s="12">
        <v>1461.0099159301574</v>
      </c>
      <c r="I31" s="12">
        <v>1397.6169433067471</v>
      </c>
      <c r="J31" s="12">
        <v>1541.2416469066609</v>
      </c>
    </row>
    <row r="32" spans="1:10" ht="13.5" customHeight="1" x14ac:dyDescent="0.15">
      <c r="A32" s="10">
        <v>46109</v>
      </c>
      <c r="B32" s="10" t="s">
        <v>38</v>
      </c>
      <c r="C32" s="11">
        <v>5631</v>
      </c>
      <c r="D32" s="12">
        <v>2861.2481455316142</v>
      </c>
      <c r="E32" s="12">
        <v>2769.7518544683858</v>
      </c>
      <c r="F32" s="12">
        <v>3.9780996114447191</v>
      </c>
      <c r="G32" s="12">
        <v>185.97615683504063</v>
      </c>
      <c r="H32" s="12">
        <v>2057.672024019781</v>
      </c>
      <c r="I32" s="12">
        <v>1741.4131049099258</v>
      </c>
      <c r="J32" s="12">
        <v>1641.9606146238077</v>
      </c>
    </row>
    <row r="33" spans="1:10" ht="13.5" customHeight="1" x14ac:dyDescent="0.15">
      <c r="A33" s="10">
        <v>46110</v>
      </c>
      <c r="B33" s="10" t="s">
        <v>39</v>
      </c>
      <c r="C33" s="11">
        <v>4334</v>
      </c>
      <c r="D33" s="12">
        <v>2220.5306495882892</v>
      </c>
      <c r="E33" s="12">
        <v>2113.4693504117108</v>
      </c>
      <c r="F33" s="12">
        <v>13.878316559926807</v>
      </c>
      <c r="G33" s="12">
        <v>169.51372369624886</v>
      </c>
      <c r="H33" s="12">
        <v>1701.085086916743</v>
      </c>
      <c r="I33" s="12">
        <v>1299.6052150045746</v>
      </c>
      <c r="J33" s="12">
        <v>1149.917657822507</v>
      </c>
    </row>
    <row r="34" spans="1:10" ht="13.5" customHeight="1" x14ac:dyDescent="0.15">
      <c r="A34" s="10">
        <v>46111</v>
      </c>
      <c r="B34" s="10" t="s">
        <v>40</v>
      </c>
      <c r="C34" s="11">
        <v>3268</v>
      </c>
      <c r="D34" s="12">
        <v>1874.1925747057046</v>
      </c>
      <c r="E34" s="12">
        <v>1393.8074252942952</v>
      </c>
      <c r="F34" s="12">
        <v>3.9456685783277994</v>
      </c>
      <c r="G34" s="12">
        <v>140.07123453063687</v>
      </c>
      <c r="H34" s="12">
        <v>1150.1623905825536</v>
      </c>
      <c r="I34" s="12">
        <v>997.26773317235131</v>
      </c>
      <c r="J34" s="12">
        <v>976.55297313613039</v>
      </c>
    </row>
    <row r="35" spans="1:10" ht="13.5" customHeight="1" thickBot="1" x14ac:dyDescent="0.2">
      <c r="A35" s="22">
        <v>46112</v>
      </c>
      <c r="B35" s="22" t="s">
        <v>34</v>
      </c>
      <c r="C35" s="23">
        <v>3295</v>
      </c>
      <c r="D35" s="14">
        <v>1976.20674089678</v>
      </c>
      <c r="E35" s="14">
        <v>1318.79325910322</v>
      </c>
      <c r="F35" s="14">
        <v>6.9410171531748421</v>
      </c>
      <c r="G35" s="14">
        <v>130.88775203129703</v>
      </c>
      <c r="H35" s="14">
        <v>1150.2256996689737</v>
      </c>
      <c r="I35" s="14">
        <v>1013.3885043635269</v>
      </c>
      <c r="J35" s="14">
        <v>993.55702678302737</v>
      </c>
    </row>
    <row r="36" spans="1:10" s="5" customFormat="1" ht="13.5" customHeight="1" thickTop="1" x14ac:dyDescent="0.3">
      <c r="A36" s="54" t="s">
        <v>14</v>
      </c>
      <c r="B36" s="52"/>
      <c r="C36" s="15">
        <f>SUM(C5:C35)</f>
        <v>129993</v>
      </c>
      <c r="D36" s="15">
        <f t="shared" ref="D36:J36" si="0">SUM(D5:D35)</f>
        <v>73118.402504825266</v>
      </c>
      <c r="E36" s="15">
        <f t="shared" si="0"/>
        <v>56874.597495174734</v>
      </c>
      <c r="F36" s="15">
        <f t="shared" si="0"/>
        <v>454.09264041932647</v>
      </c>
      <c r="G36" s="15">
        <f t="shared" si="0"/>
        <v>5685.9278524190604</v>
      </c>
      <c r="H36" s="15">
        <f t="shared" si="0"/>
        <v>30062.197543618953</v>
      </c>
      <c r="I36" s="15">
        <f t="shared" si="0"/>
        <v>42440.280117843526</v>
      </c>
      <c r="J36" s="15">
        <f t="shared" si="0"/>
        <v>51350.501845699124</v>
      </c>
    </row>
    <row r="37" spans="1:10" s="5" customFormat="1" ht="13.5" customHeight="1" x14ac:dyDescent="0.3">
      <c r="A37" s="53" t="s">
        <v>15</v>
      </c>
      <c r="B37" s="45"/>
      <c r="C37" s="16">
        <f>AVERAGE(C5:C35)</f>
        <v>4193.322580645161</v>
      </c>
      <c r="D37" s="16">
        <f>AVERAGE(D5:D35)</f>
        <v>2358.6581453169442</v>
      </c>
      <c r="E37" s="16">
        <f t="shared" ref="E37:I37" si="1">AVERAGE(E5:E35)</f>
        <v>1834.6644353282172</v>
      </c>
      <c r="F37" s="16">
        <f t="shared" si="1"/>
        <v>14.648149690946015</v>
      </c>
      <c r="G37" s="16">
        <f t="shared" si="1"/>
        <v>183.41702749738906</v>
      </c>
      <c r="H37" s="16">
        <f t="shared" si="1"/>
        <v>969.74830785867596</v>
      </c>
      <c r="I37" s="16">
        <f t="shared" si="1"/>
        <v>1369.0412941239847</v>
      </c>
      <c r="J37" s="16">
        <f>AVERAGE(J5:J35)</f>
        <v>1656.4678014741653</v>
      </c>
    </row>
    <row r="38" spans="1:10" ht="13.5" customHeight="1" x14ac:dyDescent="0.3">
      <c r="A38" s="44" t="s">
        <v>4</v>
      </c>
      <c r="B38" s="45"/>
      <c r="C38" s="16">
        <f>AVERAGE(C6:C10,C13:C17,C34:C35,C20:C23,C27:C31)</f>
        <v>3942.1428571428573</v>
      </c>
      <c r="D38" s="46" t="s">
        <v>5</v>
      </c>
      <c r="E38" s="45"/>
      <c r="F38" s="16">
        <f>AVERAGE(C5,C11:C12,C24:C26,C18:C19,C32:C33)</f>
        <v>4720.8</v>
      </c>
      <c r="G38" s="17"/>
      <c r="H38" s="17"/>
      <c r="I38" s="17"/>
      <c r="J38" s="17"/>
    </row>
  </sheetData>
  <mergeCells count="9">
    <mergeCell ref="A38:B38"/>
    <mergeCell ref="D38:E38"/>
    <mergeCell ref="A37:B37"/>
    <mergeCell ref="A2:B4"/>
    <mergeCell ref="C2:C4"/>
    <mergeCell ref="D2:J2"/>
    <mergeCell ref="D3:E3"/>
    <mergeCell ref="F3:J3"/>
    <mergeCell ref="A36:B36"/>
  </mergeCells>
  <phoneticPr fontId="1"/>
  <conditionalFormatting sqref="B5:B35">
    <cfRule type="expression" dxfId="33" priority="1">
      <formula>$B5="日"</formula>
    </cfRule>
    <cfRule type="expression" dxfId="32" priority="2">
      <formula>$B5="土"</formula>
    </cfRule>
  </conditionalFormatting>
  <pageMargins left="0.7" right="0.7" top="0.75" bottom="0.75" header="0.3" footer="0.3"/>
  <pageSetup paperSize="9" scale="9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38"/>
  <sheetViews>
    <sheetView showWhiteSpace="0" view="pageBreakPreview" zoomScale="70" zoomScaleNormal="100" zoomScaleSheetLayoutView="70" workbookViewId="0">
      <selection activeCell="C38" sqref="C38"/>
    </sheetView>
  </sheetViews>
  <sheetFormatPr defaultColWidth="9" defaultRowHeight="13.5" customHeight="1" x14ac:dyDescent="0.15"/>
  <cols>
    <col min="1" max="1" width="15.69921875" style="2" customWidth="1"/>
    <col min="2" max="2" width="5" style="2" customWidth="1"/>
    <col min="3" max="10" width="12.5" style="1" customWidth="1"/>
    <col min="11" max="16384" width="9" style="1"/>
  </cols>
  <sheetData>
    <row r="1" spans="1:10" ht="13.5" customHeight="1" x14ac:dyDescent="0.15">
      <c r="B1" s="4"/>
      <c r="C1" s="4"/>
      <c r="J1" s="3" t="s">
        <v>41</v>
      </c>
    </row>
    <row r="2" spans="1:10" ht="13.5" customHeight="1" x14ac:dyDescent="0.3">
      <c r="A2" s="47" t="s">
        <v>18</v>
      </c>
      <c r="B2" s="48"/>
      <c r="C2" s="55" t="s">
        <v>7</v>
      </c>
      <c r="D2" s="58" t="s">
        <v>8</v>
      </c>
      <c r="E2" s="59"/>
      <c r="F2" s="59"/>
      <c r="G2" s="59"/>
      <c r="H2" s="59"/>
      <c r="I2" s="59"/>
      <c r="J2" s="45"/>
    </row>
    <row r="3" spans="1:10" ht="13.5" customHeight="1" x14ac:dyDescent="0.3">
      <c r="A3" s="49"/>
      <c r="B3" s="50"/>
      <c r="C3" s="56"/>
      <c r="D3" s="58" t="s">
        <v>9</v>
      </c>
      <c r="E3" s="45"/>
      <c r="F3" s="58" t="s">
        <v>10</v>
      </c>
      <c r="G3" s="59"/>
      <c r="H3" s="59"/>
      <c r="I3" s="59"/>
      <c r="J3" s="45"/>
    </row>
    <row r="4" spans="1:10" ht="13.5" customHeight="1" x14ac:dyDescent="0.15">
      <c r="A4" s="51"/>
      <c r="B4" s="52"/>
      <c r="C4" s="57"/>
      <c r="D4" s="8" t="s">
        <v>11</v>
      </c>
      <c r="E4" s="8" t="s">
        <v>12</v>
      </c>
      <c r="F4" s="8" t="s">
        <v>0</v>
      </c>
      <c r="G4" s="9" t="s">
        <v>13</v>
      </c>
      <c r="H4" s="8" t="s">
        <v>1</v>
      </c>
      <c r="I4" s="8" t="s">
        <v>2</v>
      </c>
      <c r="J4" s="8" t="s">
        <v>3</v>
      </c>
    </row>
    <row r="5" spans="1:10" ht="13.5" customHeight="1" x14ac:dyDescent="0.15">
      <c r="A5" s="10">
        <v>46082</v>
      </c>
      <c r="B5" s="10" t="s">
        <v>39</v>
      </c>
      <c r="C5" s="11">
        <v>5287</v>
      </c>
      <c r="D5" s="11">
        <v>2651.388101454681</v>
      </c>
      <c r="E5" s="11">
        <v>2635.611898545319</v>
      </c>
      <c r="F5" s="11">
        <v>42.398545318910855</v>
      </c>
      <c r="G5" s="11">
        <v>741.48153674002242</v>
      </c>
      <c r="H5" s="11">
        <v>1133.9145841104066</v>
      </c>
      <c r="I5" s="11">
        <v>1500.7113017530771</v>
      </c>
      <c r="J5" s="11">
        <v>1868.4940320775829</v>
      </c>
    </row>
    <row r="6" spans="1:10" ht="13.5" customHeight="1" x14ac:dyDescent="0.15">
      <c r="A6" s="10">
        <v>46083</v>
      </c>
      <c r="B6" s="10" t="s">
        <v>40</v>
      </c>
      <c r="C6" s="11">
        <v>4974</v>
      </c>
      <c r="D6" s="11">
        <v>2411.0722867835334</v>
      </c>
      <c r="E6" s="11">
        <v>2562.9277132164661</v>
      </c>
      <c r="F6" s="11">
        <v>23.513098286389599</v>
      </c>
      <c r="G6" s="11">
        <v>511.40988772897379</v>
      </c>
      <c r="H6" s="11">
        <v>942.48335631278314</v>
      </c>
      <c r="I6" s="11">
        <v>1406.8670474689777</v>
      </c>
      <c r="J6" s="11">
        <v>2089.7266102028757</v>
      </c>
    </row>
    <row r="7" spans="1:10" ht="13.5" customHeight="1" x14ac:dyDescent="0.15">
      <c r="A7" s="10">
        <v>46084</v>
      </c>
      <c r="B7" s="10" t="s">
        <v>34</v>
      </c>
      <c r="C7" s="11">
        <v>4939</v>
      </c>
      <c r="D7" s="11">
        <v>2701.8016776512882</v>
      </c>
      <c r="E7" s="11">
        <v>2237.1983223487118</v>
      </c>
      <c r="F7" s="11">
        <v>13.809866187337727</v>
      </c>
      <c r="G7" s="11">
        <v>533.65268623926499</v>
      </c>
      <c r="H7" s="11">
        <v>1002.2017175953665</v>
      </c>
      <c r="I7" s="11">
        <v>1382.9594567605352</v>
      </c>
      <c r="J7" s="11">
        <v>2006.3762732174955</v>
      </c>
    </row>
    <row r="8" spans="1:10" ht="13.5" customHeight="1" x14ac:dyDescent="0.15">
      <c r="A8" s="10">
        <v>46085</v>
      </c>
      <c r="B8" s="10" t="s">
        <v>35</v>
      </c>
      <c r="C8" s="11">
        <v>5508</v>
      </c>
      <c r="D8" s="11">
        <v>2745.6649457005519</v>
      </c>
      <c r="E8" s="11">
        <v>2762.3350542994481</v>
      </c>
      <c r="F8" s="11">
        <v>24.514865586612071</v>
      </c>
      <c r="G8" s="11">
        <v>529.52109667082073</v>
      </c>
      <c r="H8" s="11">
        <v>1047.2750578600676</v>
      </c>
      <c r="I8" s="11">
        <v>1531.6888018515222</v>
      </c>
      <c r="J8" s="11">
        <v>2375.0001780309772</v>
      </c>
    </row>
    <row r="9" spans="1:10" ht="13.5" customHeight="1" x14ac:dyDescent="0.15">
      <c r="A9" s="10">
        <v>46086</v>
      </c>
      <c r="B9" s="10" t="s">
        <v>36</v>
      </c>
      <c r="C9" s="11">
        <v>5871</v>
      </c>
      <c r="D9" s="11">
        <v>2909.4001006542526</v>
      </c>
      <c r="E9" s="11">
        <v>2961.5998993457474</v>
      </c>
      <c r="F9" s="11">
        <v>26.592350276799195</v>
      </c>
      <c r="G9" s="11">
        <v>475.7075993960745</v>
      </c>
      <c r="H9" s="11">
        <v>1132.6371414192249</v>
      </c>
      <c r="I9" s="11">
        <v>1773.8082536487168</v>
      </c>
      <c r="J9" s="11">
        <v>2462.2546552591848</v>
      </c>
    </row>
    <row r="10" spans="1:10" ht="13.5" customHeight="1" x14ac:dyDescent="0.15">
      <c r="A10" s="10">
        <v>46087</v>
      </c>
      <c r="B10" s="10" t="s">
        <v>37</v>
      </c>
      <c r="C10" s="11">
        <v>5739</v>
      </c>
      <c r="D10" s="11">
        <v>3229.8558139534885</v>
      </c>
      <c r="E10" s="11">
        <v>2509.1441860465115</v>
      </c>
      <c r="F10" s="11">
        <v>23.727131782945737</v>
      </c>
      <c r="G10" s="11">
        <v>242.21447028423773</v>
      </c>
      <c r="H10" s="11">
        <v>1043.9937984496123</v>
      </c>
      <c r="I10" s="11">
        <v>2201.6801033591732</v>
      </c>
      <c r="J10" s="11">
        <v>2227.3844961240311</v>
      </c>
    </row>
    <row r="11" spans="1:10" ht="13.5" customHeight="1" x14ac:dyDescent="0.15">
      <c r="A11" s="10">
        <v>46088</v>
      </c>
      <c r="B11" s="10" t="s">
        <v>38</v>
      </c>
      <c r="C11" s="11">
        <v>5578</v>
      </c>
      <c r="D11" s="11">
        <v>3252.8422174840084</v>
      </c>
      <c r="E11" s="11">
        <v>2325.1577825159916</v>
      </c>
      <c r="F11" s="11">
        <v>40.635749822316988</v>
      </c>
      <c r="G11" s="11">
        <v>171.46304193319119</v>
      </c>
      <c r="H11" s="11">
        <v>912.81769722814499</v>
      </c>
      <c r="I11" s="11">
        <v>2157.6592039800994</v>
      </c>
      <c r="J11" s="11">
        <v>2295.4243070362472</v>
      </c>
    </row>
    <row r="12" spans="1:10" ht="13.5" customHeight="1" x14ac:dyDescent="0.15">
      <c r="A12" s="10">
        <v>46089</v>
      </c>
      <c r="B12" s="10" t="s">
        <v>39</v>
      </c>
      <c r="C12" s="11">
        <v>4699</v>
      </c>
      <c r="D12" s="11">
        <v>2655.7403724079559</v>
      </c>
      <c r="E12" s="11">
        <v>2043.2596275920439</v>
      </c>
      <c r="F12" s="11">
        <v>34.800042319085911</v>
      </c>
      <c r="G12" s="11">
        <v>161.07448159119764</v>
      </c>
      <c r="H12" s="11">
        <v>768.58379179009728</v>
      </c>
      <c r="I12" s="11">
        <v>1852.3565382987726</v>
      </c>
      <c r="J12" s="11">
        <v>1882.1851460008463</v>
      </c>
    </row>
    <row r="13" spans="1:10" ht="13.5" customHeight="1" x14ac:dyDescent="0.15">
      <c r="A13" s="10">
        <v>46090</v>
      </c>
      <c r="B13" s="10" t="s">
        <v>40</v>
      </c>
      <c r="C13" s="11">
        <v>4713</v>
      </c>
      <c r="D13" s="11">
        <v>2560.1966257029785</v>
      </c>
      <c r="E13" s="11">
        <v>2152.8033742970215</v>
      </c>
      <c r="F13" s="11">
        <v>34.358466986044576</v>
      </c>
      <c r="G13" s="11">
        <v>205.16913143095186</v>
      </c>
      <c r="H13" s="11">
        <v>754.90460320766499</v>
      </c>
      <c r="I13" s="11">
        <v>1872.0456154967715</v>
      </c>
      <c r="J13" s="11">
        <v>1846.5221828785668</v>
      </c>
    </row>
    <row r="14" spans="1:10" ht="13.5" customHeight="1" x14ac:dyDescent="0.15">
      <c r="A14" s="10">
        <v>46091</v>
      </c>
      <c r="B14" s="10" t="s">
        <v>34</v>
      </c>
      <c r="C14" s="11">
        <v>4837</v>
      </c>
      <c r="D14" s="11">
        <v>2677.9238754325261</v>
      </c>
      <c r="E14" s="11">
        <v>2159.0761245674739</v>
      </c>
      <c r="F14" s="11">
        <v>24.613270913901893</v>
      </c>
      <c r="G14" s="11">
        <v>186.07632810909831</v>
      </c>
      <c r="H14" s="11">
        <v>825.03684103399144</v>
      </c>
      <c r="I14" s="11">
        <v>1843.0417260329739</v>
      </c>
      <c r="J14" s="11">
        <v>1958.2318339100348</v>
      </c>
    </row>
    <row r="15" spans="1:10" ht="13.5" customHeight="1" x14ac:dyDescent="0.15">
      <c r="A15" s="10">
        <v>46092</v>
      </c>
      <c r="B15" s="10" t="s">
        <v>35</v>
      </c>
      <c r="C15" s="11">
        <v>5878</v>
      </c>
      <c r="D15" s="11">
        <v>3193.1463660834452</v>
      </c>
      <c r="E15" s="11">
        <v>2684.8536339165544</v>
      </c>
      <c r="F15" s="11">
        <v>33.622476446837148</v>
      </c>
      <c r="G15" s="11">
        <v>212.61271870794076</v>
      </c>
      <c r="H15" s="11">
        <v>920.66251682368772</v>
      </c>
      <c r="I15" s="11">
        <v>2286.328398384926</v>
      </c>
      <c r="J15" s="11">
        <v>2424.7738896366081</v>
      </c>
    </row>
    <row r="16" spans="1:10" ht="13.5" customHeight="1" x14ac:dyDescent="0.15">
      <c r="A16" s="10">
        <v>46093</v>
      </c>
      <c r="B16" s="10" t="s">
        <v>36</v>
      </c>
      <c r="C16" s="11">
        <v>5826</v>
      </c>
      <c r="D16" s="11">
        <v>3148.7652700656236</v>
      </c>
      <c r="E16" s="11">
        <v>2677.2347299343764</v>
      </c>
      <c r="F16" s="11">
        <v>25.488137304391721</v>
      </c>
      <c r="G16" s="11">
        <v>188.2200908632004</v>
      </c>
      <c r="H16" s="11">
        <v>907.76981322564359</v>
      </c>
      <c r="I16" s="11">
        <v>2141.9838465421503</v>
      </c>
      <c r="J16" s="11">
        <v>2562.5381120646139</v>
      </c>
    </row>
    <row r="17" spans="1:10" ht="13.5" customHeight="1" x14ac:dyDescent="0.15">
      <c r="A17" s="10">
        <v>46094</v>
      </c>
      <c r="B17" s="10" t="s">
        <v>37</v>
      </c>
      <c r="C17" s="11">
        <v>6987</v>
      </c>
      <c r="D17" s="11">
        <v>4006.1573798383665</v>
      </c>
      <c r="E17" s="11">
        <v>2980.842620161633</v>
      </c>
      <c r="F17" s="11">
        <v>43.588260314759673</v>
      </c>
      <c r="G17" s="11">
        <v>273.41726924712884</v>
      </c>
      <c r="H17" s="11">
        <v>1093.6690769885154</v>
      </c>
      <c r="I17" s="11">
        <v>2563.7822203317737</v>
      </c>
      <c r="J17" s="11">
        <v>3012.5431731178219</v>
      </c>
    </row>
    <row r="18" spans="1:10" ht="13.5" customHeight="1" x14ac:dyDescent="0.15">
      <c r="A18" s="10">
        <v>46095</v>
      </c>
      <c r="B18" s="10" t="s">
        <v>38</v>
      </c>
      <c r="C18" s="11">
        <v>5630</v>
      </c>
      <c r="D18" s="11">
        <v>3413.7460317460318</v>
      </c>
      <c r="E18" s="11">
        <v>2216.2539682539682</v>
      </c>
      <c r="F18" s="11">
        <v>39.717813051146386</v>
      </c>
      <c r="G18" s="11">
        <v>237.31393298059965</v>
      </c>
      <c r="H18" s="11">
        <v>994.93121693121691</v>
      </c>
      <c r="I18" s="11">
        <v>2196.3950617283949</v>
      </c>
      <c r="J18" s="11">
        <v>2161.641975308642</v>
      </c>
    </row>
    <row r="19" spans="1:10" ht="13.5" customHeight="1" x14ac:dyDescent="0.15">
      <c r="A19" s="10">
        <v>46096</v>
      </c>
      <c r="B19" s="10" t="s">
        <v>39</v>
      </c>
      <c r="C19" s="11">
        <v>4752</v>
      </c>
      <c r="D19" s="11">
        <v>2870.1961274203622</v>
      </c>
      <c r="E19" s="11">
        <v>1881.8038725796378</v>
      </c>
      <c r="F19" s="11">
        <v>35.617738913179267</v>
      </c>
      <c r="G19" s="11">
        <v>177.09931292941911</v>
      </c>
      <c r="H19" s="11">
        <v>852.84697064334796</v>
      </c>
      <c r="I19" s="11">
        <v>1806.6108682073705</v>
      </c>
      <c r="J19" s="11">
        <v>1879.8251093066833</v>
      </c>
    </row>
    <row r="20" spans="1:10" ht="13.5" customHeight="1" x14ac:dyDescent="0.15">
      <c r="A20" s="10">
        <v>46097</v>
      </c>
      <c r="B20" s="10" t="s">
        <v>40</v>
      </c>
      <c r="C20" s="11">
        <v>5624</v>
      </c>
      <c r="D20" s="11">
        <v>3133.0764119601331</v>
      </c>
      <c r="E20" s="11">
        <v>2490.9235880398669</v>
      </c>
      <c r="F20" s="11">
        <v>18.684385382059801</v>
      </c>
      <c r="G20" s="11">
        <v>236.01328903654485</v>
      </c>
      <c r="H20" s="11">
        <v>902.75083056478411</v>
      </c>
      <c r="I20" s="11">
        <v>2096.5847176079733</v>
      </c>
      <c r="J20" s="11">
        <v>2369.9667774086379</v>
      </c>
    </row>
    <row r="21" spans="1:10" ht="13.5" customHeight="1" x14ac:dyDescent="0.15">
      <c r="A21" s="10">
        <v>46098</v>
      </c>
      <c r="B21" s="10" t="s">
        <v>34</v>
      </c>
      <c r="C21" s="11">
        <v>5279</v>
      </c>
      <c r="D21" s="11">
        <v>3023.337570093458</v>
      </c>
      <c r="E21" s="11">
        <v>2255.662429906542</v>
      </c>
      <c r="F21" s="11">
        <v>31.575327102803737</v>
      </c>
      <c r="G21" s="11">
        <v>211.16</v>
      </c>
      <c r="H21" s="11">
        <v>862.40112149532706</v>
      </c>
      <c r="I21" s="11">
        <v>2101.7327102803738</v>
      </c>
      <c r="J21" s="11">
        <v>2072.1308411214955</v>
      </c>
    </row>
    <row r="22" spans="1:10" ht="13.5" customHeight="1" x14ac:dyDescent="0.15">
      <c r="A22" s="10">
        <v>46099</v>
      </c>
      <c r="B22" s="10" t="s">
        <v>35</v>
      </c>
      <c r="C22" s="11">
        <v>5470</v>
      </c>
      <c r="D22" s="11">
        <v>3254.8760330578511</v>
      </c>
      <c r="E22" s="11">
        <v>2215.1239669421489</v>
      </c>
      <c r="F22" s="11">
        <v>21.620553359683797</v>
      </c>
      <c r="G22" s="11">
        <v>216.20553359683794</v>
      </c>
      <c r="H22" s="11">
        <v>970.95939633489047</v>
      </c>
      <c r="I22" s="11">
        <v>2052.9698167445204</v>
      </c>
      <c r="J22" s="11">
        <v>2208.2446999640674</v>
      </c>
    </row>
    <row r="23" spans="1:10" ht="13.5" customHeight="1" x14ac:dyDescent="0.15">
      <c r="A23" s="10">
        <v>46100</v>
      </c>
      <c r="B23" s="10" t="s">
        <v>36</v>
      </c>
      <c r="C23" s="11">
        <v>6340</v>
      </c>
      <c r="D23" s="11">
        <v>3706.233644859813</v>
      </c>
      <c r="E23" s="11">
        <v>2633.766355140187</v>
      </c>
      <c r="F23" s="11">
        <v>9.8753894080996893</v>
      </c>
      <c r="G23" s="11">
        <v>286.38629283489098</v>
      </c>
      <c r="H23" s="11">
        <v>1546.4859813084113</v>
      </c>
      <c r="I23" s="11">
        <v>2042.2305295950155</v>
      </c>
      <c r="J23" s="11">
        <v>2455.0218068535823</v>
      </c>
    </row>
    <row r="24" spans="1:10" ht="13.5" customHeight="1" x14ac:dyDescent="0.15">
      <c r="A24" s="10">
        <v>46101</v>
      </c>
      <c r="B24" s="6" t="s">
        <v>37</v>
      </c>
      <c r="C24" s="11">
        <v>5955</v>
      </c>
      <c r="D24" s="11">
        <v>3303.6047864384245</v>
      </c>
      <c r="E24" s="11">
        <v>2651.3952135615755</v>
      </c>
      <c r="F24" s="11">
        <v>13.855742064151571</v>
      </c>
      <c r="G24" s="11">
        <v>282.06332059165698</v>
      </c>
      <c r="H24" s="11">
        <v>2175.3515040717966</v>
      </c>
      <c r="I24" s="11">
        <v>1681.4932690709654</v>
      </c>
      <c r="J24" s="11">
        <v>1802.2361642014291</v>
      </c>
    </row>
    <row r="25" spans="1:10" ht="13.5" customHeight="1" x14ac:dyDescent="0.15">
      <c r="A25" s="10">
        <v>46102</v>
      </c>
      <c r="B25" s="10" t="s">
        <v>38</v>
      </c>
      <c r="C25" s="11">
        <v>6010</v>
      </c>
      <c r="D25" s="11">
        <v>3437.4026402640261</v>
      </c>
      <c r="E25" s="11">
        <v>2572.5973597359734</v>
      </c>
      <c r="F25" s="11">
        <v>4.9587458745874589</v>
      </c>
      <c r="G25" s="11">
        <v>249.9207920792079</v>
      </c>
      <c r="H25" s="11">
        <v>2176.8894389438942</v>
      </c>
      <c r="I25" s="11">
        <v>1643.3283828382837</v>
      </c>
      <c r="J25" s="11">
        <v>1934.9026402640263</v>
      </c>
    </row>
    <row r="26" spans="1:10" ht="13.5" customHeight="1" x14ac:dyDescent="0.15">
      <c r="A26" s="10">
        <v>46103</v>
      </c>
      <c r="B26" s="10" t="s">
        <v>39</v>
      </c>
      <c r="C26" s="11">
        <v>5161</v>
      </c>
      <c r="D26" s="11">
        <v>2981.9551122194512</v>
      </c>
      <c r="E26" s="11">
        <v>2179.0448877805484</v>
      </c>
      <c r="F26" s="11">
        <v>15.840399002493765</v>
      </c>
      <c r="G26" s="11">
        <v>231.66583541147131</v>
      </c>
      <c r="H26" s="11">
        <v>1772.14463840399</v>
      </c>
      <c r="I26" s="11">
        <v>1383.0648379052368</v>
      </c>
      <c r="J26" s="11">
        <v>1758.2842892768078</v>
      </c>
    </row>
    <row r="27" spans="1:10" ht="13.5" customHeight="1" x14ac:dyDescent="0.15">
      <c r="A27" s="10">
        <v>46104</v>
      </c>
      <c r="B27" s="10" t="s">
        <v>40</v>
      </c>
      <c r="C27" s="11">
        <v>5603</v>
      </c>
      <c r="D27" s="12">
        <v>3090.3649073750435</v>
      </c>
      <c r="E27" s="12">
        <v>2512.6350926249561</v>
      </c>
      <c r="F27" s="12">
        <v>5.8752184550856343</v>
      </c>
      <c r="G27" s="12">
        <v>221.29989514155889</v>
      </c>
      <c r="H27" s="12">
        <v>1845.7977979727368</v>
      </c>
      <c r="I27" s="12">
        <v>1586.3089828731213</v>
      </c>
      <c r="J27" s="12">
        <v>1943.7181055574972</v>
      </c>
    </row>
    <row r="28" spans="1:10" ht="13.5" customHeight="1" x14ac:dyDescent="0.15">
      <c r="A28" s="10">
        <v>46105</v>
      </c>
      <c r="B28" s="10" t="s">
        <v>34</v>
      </c>
      <c r="C28" s="11">
        <v>6150</v>
      </c>
      <c r="D28" s="12">
        <v>3374.807568954458</v>
      </c>
      <c r="E28" s="12">
        <v>2775.192431045542</v>
      </c>
      <c r="F28" s="12">
        <v>5.9172546504169334</v>
      </c>
      <c r="G28" s="12">
        <v>236.69018601667736</v>
      </c>
      <c r="H28" s="12">
        <v>2024.6872995509941</v>
      </c>
      <c r="I28" s="12">
        <v>1823.5006414368183</v>
      </c>
      <c r="J28" s="12">
        <v>2059.204618345093</v>
      </c>
    </row>
    <row r="29" spans="1:10" ht="13.5" customHeight="1" x14ac:dyDescent="0.15">
      <c r="A29" s="10">
        <v>46106</v>
      </c>
      <c r="B29" s="10" t="s">
        <v>35</v>
      </c>
      <c r="C29" s="11">
        <v>5418</v>
      </c>
      <c r="D29" s="12">
        <v>3281.81079110463</v>
      </c>
      <c r="E29" s="12">
        <v>2136.18920889537</v>
      </c>
      <c r="F29" s="12">
        <v>3.9504192489974481</v>
      </c>
      <c r="G29" s="12">
        <v>204.43419613561795</v>
      </c>
      <c r="H29" s="12">
        <v>1920.8913598250092</v>
      </c>
      <c r="I29" s="12">
        <v>1467.580751002552</v>
      </c>
      <c r="J29" s="12">
        <v>1821.1432737878235</v>
      </c>
    </row>
    <row r="30" spans="1:10" ht="13.5" customHeight="1" x14ac:dyDescent="0.15">
      <c r="A30" s="10">
        <v>46107</v>
      </c>
      <c r="B30" s="10" t="s">
        <v>36</v>
      </c>
      <c r="C30" s="11">
        <v>6527</v>
      </c>
      <c r="D30" s="12">
        <v>3725.6407050316361</v>
      </c>
      <c r="E30" s="12">
        <v>2801.3592949683639</v>
      </c>
      <c r="F30" s="12">
        <v>8.8495028623079239</v>
      </c>
      <c r="G30" s="12">
        <v>292.0335944561615</v>
      </c>
      <c r="H30" s="12">
        <v>2124.8639650497139</v>
      </c>
      <c r="I30" s="12">
        <v>1806.2818620066284</v>
      </c>
      <c r="J30" s="12">
        <v>2294.9710756251884</v>
      </c>
    </row>
    <row r="31" spans="1:10" ht="13.5" customHeight="1" x14ac:dyDescent="0.15">
      <c r="A31" s="10">
        <v>46108</v>
      </c>
      <c r="B31" s="10" t="s">
        <v>37</v>
      </c>
      <c r="C31" s="11">
        <v>6826</v>
      </c>
      <c r="D31" s="12">
        <v>3946.358058476163</v>
      </c>
      <c r="E31" s="12">
        <v>2879.641941523837</v>
      </c>
      <c r="F31" s="12">
        <v>1.9662969897738729</v>
      </c>
      <c r="G31" s="12">
        <v>275.28157856834218</v>
      </c>
      <c r="H31" s="12">
        <v>2344.8091603053435</v>
      </c>
      <c r="I31" s="12">
        <v>1976.1284747227423</v>
      </c>
      <c r="J31" s="12">
        <v>2227.8144894137981</v>
      </c>
    </row>
    <row r="32" spans="1:10" ht="13.5" customHeight="1" x14ac:dyDescent="0.15">
      <c r="A32" s="10">
        <v>46109</v>
      </c>
      <c r="B32" s="10" t="s">
        <v>38</v>
      </c>
      <c r="C32" s="11">
        <v>6792</v>
      </c>
      <c r="D32" s="12">
        <v>3808.4315497885991</v>
      </c>
      <c r="E32" s="12">
        <v>2983.5684502114009</v>
      </c>
      <c r="F32" s="12">
        <v>7.9218544977401955</v>
      </c>
      <c r="G32" s="12">
        <v>254.48957573990378</v>
      </c>
      <c r="H32" s="12">
        <v>2427.0581717451523</v>
      </c>
      <c r="I32" s="12">
        <v>1882.4306750255139</v>
      </c>
      <c r="J32" s="12">
        <v>2220.0997229916898</v>
      </c>
    </row>
    <row r="33" spans="1:10" ht="13.5" customHeight="1" x14ac:dyDescent="0.15">
      <c r="A33" s="10">
        <v>46110</v>
      </c>
      <c r="B33" s="10" t="s">
        <v>39</v>
      </c>
      <c r="C33" s="11">
        <v>5647</v>
      </c>
      <c r="D33" s="12">
        <v>3139.2015422362429</v>
      </c>
      <c r="E33" s="12">
        <v>2507.7984577637576</v>
      </c>
      <c r="F33" s="12">
        <v>15.834560112162636</v>
      </c>
      <c r="G33" s="12">
        <v>223.66316158429723</v>
      </c>
      <c r="H33" s="12">
        <v>2056.5134945671225</v>
      </c>
      <c r="I33" s="12">
        <v>1632.9390115667718</v>
      </c>
      <c r="J33" s="12">
        <v>1718.0497721696461</v>
      </c>
    </row>
    <row r="34" spans="1:10" ht="13.5" customHeight="1" x14ac:dyDescent="0.15">
      <c r="A34" s="10">
        <v>46111</v>
      </c>
      <c r="B34" s="10" t="s">
        <v>40</v>
      </c>
      <c r="C34" s="11">
        <v>5708</v>
      </c>
      <c r="D34" s="12">
        <v>3296.0998278829607</v>
      </c>
      <c r="E34" s="12">
        <v>2411.9001721170398</v>
      </c>
      <c r="F34" s="12">
        <v>3.9297762478485372</v>
      </c>
      <c r="G34" s="12">
        <v>267.22478485370056</v>
      </c>
      <c r="H34" s="12">
        <v>2025.799655765921</v>
      </c>
      <c r="I34" s="12">
        <v>1624.9624784853702</v>
      </c>
      <c r="J34" s="12">
        <v>1786.08330464716</v>
      </c>
    </row>
    <row r="35" spans="1:10" ht="13.5" customHeight="1" thickBot="1" x14ac:dyDescent="0.2">
      <c r="A35" s="22">
        <v>46112</v>
      </c>
      <c r="B35" s="22" t="s">
        <v>34</v>
      </c>
      <c r="C35" s="23">
        <v>5583</v>
      </c>
      <c r="D35" s="14">
        <v>3311.7318494965552</v>
      </c>
      <c r="E35" s="14">
        <v>2271.2681505034448</v>
      </c>
      <c r="F35" s="14">
        <v>9.8622151563328035</v>
      </c>
      <c r="G35" s="14">
        <v>206.1202967673556</v>
      </c>
      <c r="H35" s="14">
        <v>1963.5670376258611</v>
      </c>
      <c r="I35" s="14">
        <v>1637.1277159512454</v>
      </c>
      <c r="J35" s="14">
        <v>1766.3227344992051</v>
      </c>
    </row>
    <row r="36" spans="1:10" s="5" customFormat="1" ht="13.5" customHeight="1" thickTop="1" x14ac:dyDescent="0.3">
      <c r="A36" s="54" t="s">
        <v>14</v>
      </c>
      <c r="B36" s="52"/>
      <c r="C36" s="15">
        <f>SUM(C5:C35)</f>
        <v>175311</v>
      </c>
      <c r="D36" s="15">
        <f t="shared" ref="D36:J36" si="0">SUM(D5:D35)</f>
        <v>98242.830191618545</v>
      </c>
      <c r="E36" s="15">
        <f t="shared" si="0"/>
        <v>77068.169808381455</v>
      </c>
      <c r="F36" s="15">
        <f t="shared" si="0"/>
        <v>647.51545392520438</v>
      </c>
      <c r="G36" s="15">
        <f t="shared" si="0"/>
        <v>8741.0859176663489</v>
      </c>
      <c r="H36" s="15">
        <f t="shared" si="0"/>
        <v>43474.699037150713</v>
      </c>
      <c r="I36" s="15">
        <f t="shared" si="0"/>
        <v>56956.58330095838</v>
      </c>
      <c r="J36" s="15">
        <f t="shared" si="0"/>
        <v>65491.116290299353</v>
      </c>
    </row>
    <row r="37" spans="1:10" s="5" customFormat="1" ht="13.5" customHeight="1" x14ac:dyDescent="0.3">
      <c r="A37" s="53" t="s">
        <v>15</v>
      </c>
      <c r="B37" s="45"/>
      <c r="C37" s="16">
        <f>AVERAGE(C5:C35)</f>
        <v>5655.1935483870966</v>
      </c>
      <c r="D37" s="16">
        <f>AVERAGE(D5:D35)</f>
        <v>3169.1235545683403</v>
      </c>
      <c r="E37" s="16">
        <f t="shared" ref="E37:I37" si="1">AVERAGE(E5:E35)</f>
        <v>2486.0699938187568</v>
      </c>
      <c r="F37" s="16">
        <f t="shared" si="1"/>
        <v>20.887595287909818</v>
      </c>
      <c r="G37" s="16">
        <f t="shared" si="1"/>
        <v>281.97051347310804</v>
      </c>
      <c r="H37" s="16">
        <f t="shared" si="1"/>
        <v>1402.4096463597004</v>
      </c>
      <c r="I37" s="16">
        <f t="shared" si="1"/>
        <v>1837.309138740593</v>
      </c>
      <c r="J37" s="16">
        <f>AVERAGE(J5:J35)</f>
        <v>2112.6166545257856</v>
      </c>
    </row>
    <row r="38" spans="1:10" ht="13.5" customHeight="1" x14ac:dyDescent="0.3">
      <c r="A38" s="44" t="s">
        <v>4</v>
      </c>
      <c r="B38" s="45"/>
      <c r="C38" s="16">
        <f>AVERAGE(C6:C10,C13:C17,C34:C35,C20:C23,C27:C31)</f>
        <v>5704.7619047619046</v>
      </c>
      <c r="D38" s="46" t="s">
        <v>5</v>
      </c>
      <c r="E38" s="45"/>
      <c r="F38" s="16">
        <f>AVERAGE(C5,C11:C12,C24:C26,C18:C19,C32:C33)</f>
        <v>5551.1</v>
      </c>
      <c r="G38" s="17"/>
      <c r="H38" s="17"/>
      <c r="I38" s="17"/>
      <c r="J38" s="17"/>
    </row>
  </sheetData>
  <mergeCells count="9">
    <mergeCell ref="A38:B38"/>
    <mergeCell ref="D38:E38"/>
    <mergeCell ref="A37:B37"/>
    <mergeCell ref="A2:B4"/>
    <mergeCell ref="C2:C4"/>
    <mergeCell ref="D2:J2"/>
    <mergeCell ref="D3:E3"/>
    <mergeCell ref="F3:J3"/>
    <mergeCell ref="A36:B36"/>
  </mergeCells>
  <phoneticPr fontId="1"/>
  <conditionalFormatting sqref="B5:B35">
    <cfRule type="expression" dxfId="31" priority="1">
      <formula>$B5="日"</formula>
    </cfRule>
    <cfRule type="expression" dxfId="30" priority="2">
      <formula>$B5="土"</formula>
    </cfRule>
  </conditionalFormatting>
  <pageMargins left="0.7" right="0.7" top="0.75" bottom="0.75" header="0.3" footer="0.3"/>
  <pageSetup paperSize="9" scale="9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38"/>
  <sheetViews>
    <sheetView showWhiteSpace="0" view="pageBreakPreview" zoomScale="70" zoomScaleNormal="100" zoomScaleSheetLayoutView="70" workbookViewId="0">
      <selection activeCell="C38" sqref="C38"/>
    </sheetView>
  </sheetViews>
  <sheetFormatPr defaultColWidth="9" defaultRowHeight="13.5" customHeight="1" x14ac:dyDescent="0.15"/>
  <cols>
    <col min="1" max="1" width="15.69921875" style="2" customWidth="1"/>
    <col min="2" max="2" width="5" style="2" customWidth="1"/>
    <col min="3" max="10" width="12.5" style="1" customWidth="1"/>
    <col min="11" max="16384" width="9" style="1"/>
  </cols>
  <sheetData>
    <row r="1" spans="1:10" ht="13.5" customHeight="1" x14ac:dyDescent="0.15">
      <c r="B1" s="4"/>
      <c r="C1" s="4"/>
      <c r="J1" s="3" t="s">
        <v>41</v>
      </c>
    </row>
    <row r="2" spans="1:10" ht="13.5" customHeight="1" x14ac:dyDescent="0.3">
      <c r="A2" s="47" t="s">
        <v>19</v>
      </c>
      <c r="B2" s="48"/>
      <c r="C2" s="55" t="s">
        <v>7</v>
      </c>
      <c r="D2" s="58" t="s">
        <v>8</v>
      </c>
      <c r="E2" s="59"/>
      <c r="F2" s="59"/>
      <c r="G2" s="59"/>
      <c r="H2" s="59"/>
      <c r="I2" s="59"/>
      <c r="J2" s="45"/>
    </row>
    <row r="3" spans="1:10" ht="13.5" customHeight="1" x14ac:dyDescent="0.3">
      <c r="A3" s="49"/>
      <c r="B3" s="50"/>
      <c r="C3" s="56"/>
      <c r="D3" s="61" t="s">
        <v>9</v>
      </c>
      <c r="E3" s="48"/>
      <c r="F3" s="58" t="s">
        <v>10</v>
      </c>
      <c r="G3" s="59"/>
      <c r="H3" s="59"/>
      <c r="I3" s="59"/>
      <c r="J3" s="45"/>
    </row>
    <row r="4" spans="1:10" ht="13.5" customHeight="1" x14ac:dyDescent="0.15">
      <c r="A4" s="51"/>
      <c r="B4" s="52"/>
      <c r="C4" s="57"/>
      <c r="D4" s="8" t="s">
        <v>11</v>
      </c>
      <c r="E4" s="8" t="s">
        <v>12</v>
      </c>
      <c r="F4" s="19" t="s">
        <v>0</v>
      </c>
      <c r="G4" s="9" t="s">
        <v>13</v>
      </c>
      <c r="H4" s="8" t="s">
        <v>1</v>
      </c>
      <c r="I4" s="8" t="s">
        <v>2</v>
      </c>
      <c r="J4" s="8" t="s">
        <v>3</v>
      </c>
    </row>
    <row r="5" spans="1:10" ht="13.5" customHeight="1" x14ac:dyDescent="0.15">
      <c r="A5" s="10">
        <v>46082</v>
      </c>
      <c r="B5" s="10" t="s">
        <v>39</v>
      </c>
      <c r="C5" s="11">
        <v>3992</v>
      </c>
      <c r="D5" s="26">
        <v>1719.0525272547077</v>
      </c>
      <c r="E5" s="26">
        <v>2272.9474727452925</v>
      </c>
      <c r="F5" s="11">
        <v>23.738354806739345</v>
      </c>
      <c r="G5" s="11">
        <v>703.24876114965309</v>
      </c>
      <c r="H5" s="11">
        <v>1028.6620416253716</v>
      </c>
      <c r="I5" s="11">
        <v>1185.9286422200198</v>
      </c>
      <c r="J5" s="11">
        <v>1050.4222001982162</v>
      </c>
    </row>
    <row r="6" spans="1:10" ht="13.5" customHeight="1" x14ac:dyDescent="0.15">
      <c r="A6" s="10">
        <v>46083</v>
      </c>
      <c r="B6" s="10" t="s">
        <v>40</v>
      </c>
      <c r="C6" s="11">
        <v>2978</v>
      </c>
      <c r="D6" s="26">
        <v>1424.1748089066134</v>
      </c>
      <c r="E6" s="26">
        <v>1553.8251910933866</v>
      </c>
      <c r="F6" s="11">
        <v>14.845463609172482</v>
      </c>
      <c r="G6" s="11">
        <v>407.75540046527084</v>
      </c>
      <c r="H6" s="11">
        <v>682.89132602193422</v>
      </c>
      <c r="I6" s="11">
        <v>843.22233300099697</v>
      </c>
      <c r="J6" s="11">
        <v>1029.2854769026255</v>
      </c>
    </row>
    <row r="7" spans="1:10" ht="13.5" customHeight="1" x14ac:dyDescent="0.15">
      <c r="A7" s="10">
        <v>46084</v>
      </c>
      <c r="B7" s="10" t="s">
        <v>34</v>
      </c>
      <c r="C7" s="11">
        <v>3116</v>
      </c>
      <c r="D7" s="26">
        <v>1829.6691106152375</v>
      </c>
      <c r="E7" s="26">
        <v>1286.3308893847625</v>
      </c>
      <c r="F7" s="11">
        <v>11.919668473063435</v>
      </c>
      <c r="G7" s="11">
        <v>407.25533949633405</v>
      </c>
      <c r="H7" s="11">
        <v>749.94580809690785</v>
      </c>
      <c r="I7" s="11">
        <v>863.18265859101052</v>
      </c>
      <c r="J7" s="11">
        <v>1083.696525342684</v>
      </c>
    </row>
    <row r="8" spans="1:10" ht="13.5" customHeight="1" x14ac:dyDescent="0.15">
      <c r="A8" s="10">
        <v>46085</v>
      </c>
      <c r="B8" s="10" t="s">
        <v>35</v>
      </c>
      <c r="C8" s="11">
        <v>1934</v>
      </c>
      <c r="D8" s="26">
        <v>1004.6882051282051</v>
      </c>
      <c r="E8" s="26">
        <v>929.31179487179486</v>
      </c>
      <c r="F8" s="11">
        <v>6.9425641025641029</v>
      </c>
      <c r="G8" s="11">
        <v>207.28512820512822</v>
      </c>
      <c r="H8" s="11">
        <v>407.62769230769231</v>
      </c>
      <c r="I8" s="11">
        <v>558.38051282051288</v>
      </c>
      <c r="J8" s="11">
        <v>753.76410256410259</v>
      </c>
    </row>
    <row r="9" spans="1:10" ht="13.5" customHeight="1" x14ac:dyDescent="0.15">
      <c r="A9" s="10">
        <v>46086</v>
      </c>
      <c r="B9" s="10" t="s">
        <v>36</v>
      </c>
      <c r="C9" s="11">
        <v>2638</v>
      </c>
      <c r="D9" s="26">
        <v>1279.9587860621957</v>
      </c>
      <c r="E9" s="26">
        <v>1358.0412139378045</v>
      </c>
      <c r="F9" s="11">
        <v>8.8954664668415138</v>
      </c>
      <c r="G9" s="11">
        <v>217.4447358561259</v>
      </c>
      <c r="H9" s="11">
        <v>582.15886099662794</v>
      </c>
      <c r="I9" s="11">
        <v>848.03446983889103</v>
      </c>
      <c r="J9" s="11">
        <v>981.46646684151369</v>
      </c>
    </row>
    <row r="10" spans="1:10" ht="13.5" customHeight="1" x14ac:dyDescent="0.15">
      <c r="A10" s="10">
        <v>46087</v>
      </c>
      <c r="B10" s="10" t="s">
        <v>37</v>
      </c>
      <c r="C10" s="11">
        <v>2929</v>
      </c>
      <c r="D10" s="26">
        <v>1758.3928813559321</v>
      </c>
      <c r="E10" s="26">
        <v>1170.6071186440679</v>
      </c>
      <c r="F10" s="11">
        <v>9.9288135593220339</v>
      </c>
      <c r="G10" s="11">
        <v>136.02474576271186</v>
      </c>
      <c r="H10" s="11">
        <v>683.1023728813559</v>
      </c>
      <c r="I10" s="11">
        <v>1118.9772881355932</v>
      </c>
      <c r="J10" s="11">
        <v>980.96677966101697</v>
      </c>
    </row>
    <row r="11" spans="1:10" ht="13.5" customHeight="1" x14ac:dyDescent="0.15">
      <c r="A11" s="10">
        <v>46088</v>
      </c>
      <c r="B11" s="10" t="s">
        <v>38</v>
      </c>
      <c r="C11" s="11">
        <v>3874</v>
      </c>
      <c r="D11" s="26">
        <v>2127.8178553104158</v>
      </c>
      <c r="E11" s="26">
        <v>1746.1821446895844</v>
      </c>
      <c r="F11" s="11">
        <v>12.91995895330939</v>
      </c>
      <c r="G11" s="11">
        <v>93.421241662390969</v>
      </c>
      <c r="H11" s="11">
        <v>599.28732683427393</v>
      </c>
      <c r="I11" s="11">
        <v>1362.5587480759364</v>
      </c>
      <c r="J11" s="11">
        <v>1805.8127244740892</v>
      </c>
    </row>
    <row r="12" spans="1:10" ht="13.5" customHeight="1" x14ac:dyDescent="0.15">
      <c r="A12" s="10">
        <v>46089</v>
      </c>
      <c r="B12" s="10" t="s">
        <v>39</v>
      </c>
      <c r="C12" s="11">
        <v>3523</v>
      </c>
      <c r="D12" s="26">
        <v>2011.7187323146577</v>
      </c>
      <c r="E12" s="26">
        <v>1511.2812676853425</v>
      </c>
      <c r="F12" s="11">
        <v>25.919071873231466</v>
      </c>
      <c r="G12" s="11">
        <v>135.57668364459536</v>
      </c>
      <c r="H12" s="11">
        <v>664.92388228636105</v>
      </c>
      <c r="I12" s="11">
        <v>1362.7450481041312</v>
      </c>
      <c r="J12" s="11">
        <v>1333.8353140916809</v>
      </c>
    </row>
    <row r="13" spans="1:10" ht="13.5" customHeight="1" x14ac:dyDescent="0.15">
      <c r="A13" s="10">
        <v>46090</v>
      </c>
      <c r="B13" s="10" t="s">
        <v>40</v>
      </c>
      <c r="C13" s="11">
        <v>1681</v>
      </c>
      <c r="D13" s="26">
        <v>1059.6110134739308</v>
      </c>
      <c r="E13" s="26">
        <v>621.38898652606917</v>
      </c>
      <c r="F13" s="11">
        <v>9.8476859988283536</v>
      </c>
      <c r="G13" s="11">
        <v>58.101347393087288</v>
      </c>
      <c r="H13" s="11">
        <v>272.78090216754538</v>
      </c>
      <c r="I13" s="11">
        <v>684.41417691857055</v>
      </c>
      <c r="J13" s="11">
        <v>655.85588752196838</v>
      </c>
    </row>
    <row r="14" spans="1:10" ht="13.5" customHeight="1" x14ac:dyDescent="0.15">
      <c r="A14" s="10">
        <v>46091</v>
      </c>
      <c r="B14" s="10" t="s">
        <v>34</v>
      </c>
      <c r="C14" s="11">
        <v>2155</v>
      </c>
      <c r="D14" s="26">
        <v>1269.5052679798443</v>
      </c>
      <c r="E14" s="26">
        <v>885.49473202015577</v>
      </c>
      <c r="F14" s="11">
        <v>7.8973889143380669</v>
      </c>
      <c r="G14" s="11">
        <v>67.127805771873568</v>
      </c>
      <c r="H14" s="11">
        <v>311.94686211635366</v>
      </c>
      <c r="I14" s="11">
        <v>800.59780119102152</v>
      </c>
      <c r="J14" s="11">
        <v>967.43014200641323</v>
      </c>
    </row>
    <row r="15" spans="1:10" ht="13.5" customHeight="1" x14ac:dyDescent="0.15">
      <c r="A15" s="10">
        <v>46092</v>
      </c>
      <c r="B15" s="10" t="s">
        <v>35</v>
      </c>
      <c r="C15" s="11">
        <v>4251</v>
      </c>
      <c r="D15" s="26">
        <v>2180.1528751753153</v>
      </c>
      <c r="E15" s="26">
        <v>2070.8471248246842</v>
      </c>
      <c r="F15" s="11">
        <v>10.930575035063114</v>
      </c>
      <c r="G15" s="11">
        <v>98.375175315568015</v>
      </c>
      <c r="H15" s="11">
        <v>448.15357643758767</v>
      </c>
      <c r="I15" s="11">
        <v>1345.4544179523141</v>
      </c>
      <c r="J15" s="11">
        <v>2348.0862552594672</v>
      </c>
    </row>
    <row r="16" spans="1:10" ht="13.5" customHeight="1" x14ac:dyDescent="0.15">
      <c r="A16" s="10">
        <v>46093</v>
      </c>
      <c r="B16" s="10" t="s">
        <v>36</v>
      </c>
      <c r="C16" s="11">
        <v>4329</v>
      </c>
      <c r="D16" s="26">
        <v>2251.7942254812101</v>
      </c>
      <c r="E16" s="26">
        <v>2077.2057745187903</v>
      </c>
      <c r="F16" s="11">
        <v>7.9358386801099909</v>
      </c>
      <c r="G16" s="11">
        <v>101.18194317140238</v>
      </c>
      <c r="H16" s="11">
        <v>536.66109074243809</v>
      </c>
      <c r="I16" s="11">
        <v>1343.1406966086161</v>
      </c>
      <c r="J16" s="11">
        <v>2340.0804307974336</v>
      </c>
    </row>
    <row r="17" spans="1:10" ht="13.5" customHeight="1" x14ac:dyDescent="0.15">
      <c r="A17" s="10">
        <v>46094</v>
      </c>
      <c r="B17" s="10" t="s">
        <v>37</v>
      </c>
      <c r="C17" s="11">
        <v>5119</v>
      </c>
      <c r="D17" s="26">
        <v>2818.3816734614638</v>
      </c>
      <c r="E17" s="26">
        <v>2300.6183265385362</v>
      </c>
      <c r="F17" s="11">
        <v>20.869539895165985</v>
      </c>
      <c r="G17" s="11">
        <v>115.27936323044069</v>
      </c>
      <c r="H17" s="11">
        <v>652.91846243447878</v>
      </c>
      <c r="I17" s="11">
        <v>1602.9794214715589</v>
      </c>
      <c r="J17" s="11">
        <v>2726.9532129683557</v>
      </c>
    </row>
    <row r="18" spans="1:10" ht="13.5" customHeight="1" x14ac:dyDescent="0.15">
      <c r="A18" s="10">
        <v>46095</v>
      </c>
      <c r="B18" s="10" t="s">
        <v>38</v>
      </c>
      <c r="C18" s="11">
        <v>3347</v>
      </c>
      <c r="D18" s="26">
        <v>1914.1339869281046</v>
      </c>
      <c r="E18" s="26">
        <v>1432.8660130718954</v>
      </c>
      <c r="F18" s="11">
        <v>34.802436125965535</v>
      </c>
      <c r="G18" s="11">
        <v>172.02346999405822</v>
      </c>
      <c r="H18" s="11">
        <v>694.06001188354128</v>
      </c>
      <c r="I18" s="11">
        <v>1177.31669637552</v>
      </c>
      <c r="J18" s="11">
        <v>1268.7973856209151</v>
      </c>
    </row>
    <row r="19" spans="1:10" ht="13.5" customHeight="1" x14ac:dyDescent="0.15">
      <c r="A19" s="10">
        <v>46096</v>
      </c>
      <c r="B19" s="10" t="s">
        <v>39</v>
      </c>
      <c r="C19" s="11">
        <v>3257</v>
      </c>
      <c r="D19" s="26">
        <v>1822.6883196096371</v>
      </c>
      <c r="E19" s="26">
        <v>1434.3116803903629</v>
      </c>
      <c r="F19" s="11">
        <v>37.745044220799024</v>
      </c>
      <c r="G19" s="11">
        <v>143.03385178408053</v>
      </c>
      <c r="H19" s="11">
        <v>657.55840195181463</v>
      </c>
      <c r="I19" s="11">
        <v>1206.8481244281793</v>
      </c>
      <c r="J19" s="11">
        <v>1211.8145776151266</v>
      </c>
    </row>
    <row r="20" spans="1:10" ht="13.5" customHeight="1" x14ac:dyDescent="0.15">
      <c r="A20" s="10">
        <v>46097</v>
      </c>
      <c r="B20" s="10" t="s">
        <v>40</v>
      </c>
      <c r="C20" s="11">
        <v>3772</v>
      </c>
      <c r="D20" s="26">
        <v>1999.2584856396866</v>
      </c>
      <c r="E20" s="26">
        <v>1772.7415143603132</v>
      </c>
      <c r="F20" s="11">
        <v>13.78798955613577</v>
      </c>
      <c r="G20" s="11">
        <v>120.15248041775456</v>
      </c>
      <c r="H20" s="11">
        <v>484.54934725848562</v>
      </c>
      <c r="I20" s="11">
        <v>1218.267362924282</v>
      </c>
      <c r="J20" s="11">
        <v>1935.242819843342</v>
      </c>
    </row>
    <row r="21" spans="1:10" ht="13.5" customHeight="1" x14ac:dyDescent="0.15">
      <c r="A21" s="10">
        <v>46098</v>
      </c>
      <c r="B21" s="10" t="s">
        <v>34</v>
      </c>
      <c r="C21" s="11">
        <v>2451</v>
      </c>
      <c r="D21" s="26">
        <v>1373.430763019782</v>
      </c>
      <c r="E21" s="26">
        <v>1077.569236980218</v>
      </c>
      <c r="F21" s="11">
        <v>5.9370205894226888</v>
      </c>
      <c r="G21" s="11">
        <v>103.89786031489706</v>
      </c>
      <c r="H21" s="11">
        <v>423.50746871215182</v>
      </c>
      <c r="I21" s="11">
        <v>917.26968106580546</v>
      </c>
      <c r="J21" s="11">
        <v>1000.3879693177231</v>
      </c>
    </row>
    <row r="22" spans="1:10" ht="13.5" customHeight="1" x14ac:dyDescent="0.15">
      <c r="A22" s="10">
        <v>46099</v>
      </c>
      <c r="B22" s="10" t="s">
        <v>35</v>
      </c>
      <c r="C22" s="11">
        <v>1889</v>
      </c>
      <c r="D22" s="26">
        <v>1225.9143457698372</v>
      </c>
      <c r="E22" s="26">
        <v>663.08565423016296</v>
      </c>
      <c r="F22" s="11">
        <v>7.9411455596426697</v>
      </c>
      <c r="G22" s="11">
        <v>89.337887545980038</v>
      </c>
      <c r="H22" s="11">
        <v>375.21912769311615</v>
      </c>
      <c r="I22" s="11">
        <v>785.18076720966894</v>
      </c>
      <c r="J22" s="11">
        <v>631.32107199159225</v>
      </c>
    </row>
    <row r="23" spans="1:10" ht="13.5" customHeight="1" x14ac:dyDescent="0.15">
      <c r="A23" s="10">
        <v>46100</v>
      </c>
      <c r="B23" s="10" t="s">
        <v>36</v>
      </c>
      <c r="C23" s="11">
        <v>2253</v>
      </c>
      <c r="D23" s="26">
        <v>1428.5146994295742</v>
      </c>
      <c r="E23" s="26">
        <v>824.48530057042558</v>
      </c>
      <c r="F23" s="11">
        <v>2.9657744624835454</v>
      </c>
      <c r="G23" s="11">
        <v>93.916191311978935</v>
      </c>
      <c r="H23" s="11">
        <v>641.59587538394032</v>
      </c>
      <c r="I23" s="11">
        <v>814.59938569548046</v>
      </c>
      <c r="J23" s="11">
        <v>699.9227731461167</v>
      </c>
    </row>
    <row r="24" spans="1:10" ht="13.5" customHeight="1" x14ac:dyDescent="0.15">
      <c r="A24" s="10">
        <v>46101</v>
      </c>
      <c r="B24" s="6" t="s">
        <v>37</v>
      </c>
      <c r="C24" s="11">
        <v>4302</v>
      </c>
      <c r="D24" s="26">
        <v>2511.8993768751443</v>
      </c>
      <c r="E24" s="26">
        <v>1790.1006231248557</v>
      </c>
      <c r="F24" s="11">
        <v>3.9713824140318486</v>
      </c>
      <c r="G24" s="11">
        <v>154.88391414724208</v>
      </c>
      <c r="H24" s="11">
        <v>1915.1991691668591</v>
      </c>
      <c r="I24" s="11">
        <v>1302.6134318024463</v>
      </c>
      <c r="J24" s="11">
        <v>925.33210246942076</v>
      </c>
    </row>
    <row r="25" spans="1:10" ht="13.5" customHeight="1" x14ac:dyDescent="0.15">
      <c r="A25" s="10">
        <v>46102</v>
      </c>
      <c r="B25" s="10" t="s">
        <v>38</v>
      </c>
      <c r="C25" s="11">
        <v>3186</v>
      </c>
      <c r="D25" s="26">
        <v>1971.2443057722307</v>
      </c>
      <c r="E25" s="26">
        <v>1214.755694227769</v>
      </c>
      <c r="F25" s="11">
        <v>4.9703588143525739</v>
      </c>
      <c r="G25" s="11">
        <v>138.17597503900154</v>
      </c>
      <c r="H25" s="11">
        <v>1381.7597503900156</v>
      </c>
      <c r="I25" s="11">
        <v>915.54009360374414</v>
      </c>
      <c r="J25" s="11">
        <v>745.55382215288614</v>
      </c>
    </row>
    <row r="26" spans="1:10" ht="13.5" customHeight="1" x14ac:dyDescent="0.15">
      <c r="A26" s="10">
        <v>46103</v>
      </c>
      <c r="B26" s="10" t="s">
        <v>39</v>
      </c>
      <c r="C26" s="11">
        <v>4220</v>
      </c>
      <c r="D26" s="26">
        <v>2257.8786453433677</v>
      </c>
      <c r="E26" s="26">
        <v>1962.1213546566321</v>
      </c>
      <c r="F26" s="11">
        <v>15.87958607714017</v>
      </c>
      <c r="G26" s="11">
        <v>198.49482596425213</v>
      </c>
      <c r="H26" s="11">
        <v>1627.6575729068675</v>
      </c>
      <c r="I26" s="11">
        <v>1190.9689557855127</v>
      </c>
      <c r="J26" s="11">
        <v>1186.9990592662277</v>
      </c>
    </row>
    <row r="27" spans="1:10" ht="13.5" customHeight="1" x14ac:dyDescent="0.15">
      <c r="A27" s="10">
        <v>46104</v>
      </c>
      <c r="B27" s="10" t="s">
        <v>40</v>
      </c>
      <c r="C27" s="20">
        <v>2001</v>
      </c>
      <c r="D27" s="27">
        <v>1274.5285714285715</v>
      </c>
      <c r="E27" s="27">
        <v>726.47142857142865</v>
      </c>
      <c r="F27" s="21">
        <v>0.98571428571428577</v>
      </c>
      <c r="G27" s="12">
        <v>46.328571428571429</v>
      </c>
      <c r="H27" s="12">
        <v>754.07142857142856</v>
      </c>
      <c r="I27" s="12">
        <v>626.91428571428571</v>
      </c>
      <c r="J27" s="12">
        <v>572.70000000000005</v>
      </c>
    </row>
    <row r="28" spans="1:10" ht="13.5" customHeight="1" x14ac:dyDescent="0.15">
      <c r="A28" s="10">
        <v>46105</v>
      </c>
      <c r="B28" s="10" t="s">
        <v>34</v>
      </c>
      <c r="C28" s="20">
        <v>3771</v>
      </c>
      <c r="D28" s="27">
        <v>1748.2111052907283</v>
      </c>
      <c r="E28" s="27">
        <v>2022.788894709272</v>
      </c>
      <c r="F28" s="21">
        <v>0.9876898899947617</v>
      </c>
      <c r="G28" s="12">
        <v>104.69512833944474</v>
      </c>
      <c r="H28" s="12">
        <v>1412.3965426925092</v>
      </c>
      <c r="I28" s="12">
        <v>1216.8339444735464</v>
      </c>
      <c r="J28" s="12">
        <v>1036.0866946045051</v>
      </c>
    </row>
    <row r="29" spans="1:10" ht="13.5" customHeight="1" x14ac:dyDescent="0.15">
      <c r="A29" s="10">
        <v>46106</v>
      </c>
      <c r="B29" s="10" t="s">
        <v>35</v>
      </c>
      <c r="C29" s="20">
        <v>1971</v>
      </c>
      <c r="D29" s="27">
        <v>1242.1768261964735</v>
      </c>
      <c r="E29" s="27">
        <v>728.8231738035264</v>
      </c>
      <c r="F29" s="21">
        <v>0</v>
      </c>
      <c r="G29" s="12">
        <v>54.612090680100756</v>
      </c>
      <c r="H29" s="12">
        <v>764.56926952141055</v>
      </c>
      <c r="I29" s="12">
        <v>590.80352644836273</v>
      </c>
      <c r="J29" s="12">
        <v>561.01511335012594</v>
      </c>
    </row>
    <row r="30" spans="1:10" ht="13.5" customHeight="1" x14ac:dyDescent="0.15">
      <c r="A30" s="10">
        <v>46107</v>
      </c>
      <c r="B30" s="10" t="s">
        <v>36</v>
      </c>
      <c r="C30" s="20">
        <v>2982</v>
      </c>
      <c r="D30" s="27">
        <v>1727.1491053677933</v>
      </c>
      <c r="E30" s="27">
        <v>1254.8508946322067</v>
      </c>
      <c r="F30" s="21">
        <v>3.9522862823061629</v>
      </c>
      <c r="G30" s="12">
        <v>129.43737574552682</v>
      </c>
      <c r="H30" s="12">
        <v>1197.5427435387674</v>
      </c>
      <c r="I30" s="12">
        <v>915.94234592445321</v>
      </c>
      <c r="J30" s="12">
        <v>735.12524850894624</v>
      </c>
    </row>
    <row r="31" spans="1:10" ht="13.5" customHeight="1" x14ac:dyDescent="0.15">
      <c r="A31" s="10">
        <v>46108</v>
      </c>
      <c r="B31" s="10" t="s">
        <v>37</v>
      </c>
      <c r="C31" s="20">
        <v>3885</v>
      </c>
      <c r="D31" s="27">
        <v>2425.1517857142858</v>
      </c>
      <c r="E31" s="27">
        <v>1459.8482142857142</v>
      </c>
      <c r="F31" s="21">
        <v>4.9553571428571432</v>
      </c>
      <c r="G31" s="12">
        <v>109.01785714285715</v>
      </c>
      <c r="H31" s="12">
        <v>1354.7946428571429</v>
      </c>
      <c r="I31" s="12">
        <v>1232.8928571428571</v>
      </c>
      <c r="J31" s="12">
        <v>1183.3392857142858</v>
      </c>
    </row>
    <row r="32" spans="1:10" ht="13.5" customHeight="1" x14ac:dyDescent="0.15">
      <c r="A32" s="10">
        <v>46109</v>
      </c>
      <c r="B32" s="10" t="s">
        <v>38</v>
      </c>
      <c r="C32" s="20">
        <v>4584</v>
      </c>
      <c r="D32" s="27">
        <v>2239.2760416666665</v>
      </c>
      <c r="E32" s="27">
        <v>2344.723958333333</v>
      </c>
      <c r="F32" s="21">
        <v>2.984375</v>
      </c>
      <c r="G32" s="12">
        <v>128.328125</v>
      </c>
      <c r="H32" s="12">
        <v>1823.453125</v>
      </c>
      <c r="I32" s="12">
        <v>1403.6510416666665</v>
      </c>
      <c r="J32" s="12">
        <v>1225.5833333333333</v>
      </c>
    </row>
    <row r="33" spans="1:10" ht="13.5" customHeight="1" x14ac:dyDescent="0.15">
      <c r="A33" s="10">
        <v>46110</v>
      </c>
      <c r="B33" s="10" t="s">
        <v>39</v>
      </c>
      <c r="C33" s="20">
        <v>3185</v>
      </c>
      <c r="D33" s="27">
        <v>1707.5965732087229</v>
      </c>
      <c r="E33" s="27">
        <v>1477.4034267912773</v>
      </c>
      <c r="F33" s="21">
        <v>3.9688473520249223</v>
      </c>
      <c r="G33" s="12">
        <v>125.01869158878506</v>
      </c>
      <c r="H33" s="12">
        <v>1346.431464174455</v>
      </c>
      <c r="I33" s="12">
        <v>999.15732087227423</v>
      </c>
      <c r="J33" s="12">
        <v>710.4236760124611</v>
      </c>
    </row>
    <row r="34" spans="1:10" ht="13.5" customHeight="1" x14ac:dyDescent="0.15">
      <c r="A34" s="10">
        <v>46111</v>
      </c>
      <c r="B34" s="10" t="s">
        <v>40</v>
      </c>
      <c r="C34" s="20">
        <v>2014</v>
      </c>
      <c r="D34" s="27">
        <v>1279.0284872298625</v>
      </c>
      <c r="E34" s="27">
        <v>734.97151277013756</v>
      </c>
      <c r="F34" s="21">
        <v>0.98919449901768175</v>
      </c>
      <c r="G34" s="12">
        <v>64.297642436149317</v>
      </c>
      <c r="H34" s="12">
        <v>824.98821218074659</v>
      </c>
      <c r="I34" s="12">
        <v>627.14931237721021</v>
      </c>
      <c r="J34" s="12">
        <v>496.57563850687626</v>
      </c>
    </row>
    <row r="35" spans="1:10" ht="13.5" customHeight="1" thickBot="1" x14ac:dyDescent="0.2">
      <c r="A35" s="22">
        <v>46112</v>
      </c>
      <c r="B35" s="22" t="s">
        <v>34</v>
      </c>
      <c r="C35" s="23">
        <v>2146</v>
      </c>
      <c r="D35" s="28">
        <v>1373.005066789498</v>
      </c>
      <c r="E35" s="28">
        <v>772.99493321050204</v>
      </c>
      <c r="F35" s="14">
        <v>2.965453707968678</v>
      </c>
      <c r="G35" s="14">
        <v>54.366651312759096</v>
      </c>
      <c r="H35" s="14">
        <v>871.84339014279135</v>
      </c>
      <c r="I35" s="14">
        <v>664.26163058498389</v>
      </c>
      <c r="J35" s="14">
        <v>552.56287425149696</v>
      </c>
    </row>
    <row r="36" spans="1:10" s="5" customFormat="1" ht="13.5" customHeight="1" thickTop="1" x14ac:dyDescent="0.3">
      <c r="A36" s="54" t="s">
        <v>14</v>
      </c>
      <c r="B36" s="52"/>
      <c r="C36" s="15">
        <f>SUM(C5:C35)</f>
        <v>97735</v>
      </c>
      <c r="D36" s="15">
        <f t="shared" ref="D36:J36" si="0">SUM(D5:D35)</f>
        <v>54256.004453799695</v>
      </c>
      <c r="E36" s="15">
        <f t="shared" si="0"/>
        <v>43478.995546200305</v>
      </c>
      <c r="F36" s="15">
        <f t="shared" si="0"/>
        <v>322.38004634760665</v>
      </c>
      <c r="G36" s="15">
        <f t="shared" si="0"/>
        <v>4778.0962613180227</v>
      </c>
      <c r="H36" s="15">
        <f t="shared" si="0"/>
        <v>26172.257748974975</v>
      </c>
      <c r="I36" s="15">
        <f t="shared" si="0"/>
        <v>31725.826979024452</v>
      </c>
      <c r="J36" s="15">
        <f t="shared" si="0"/>
        <v>34736.43896433495</v>
      </c>
    </row>
    <row r="37" spans="1:10" s="5" customFormat="1" ht="13.5" customHeight="1" x14ac:dyDescent="0.3">
      <c r="A37" s="53" t="s">
        <v>15</v>
      </c>
      <c r="B37" s="45"/>
      <c r="C37" s="16">
        <f>AVERAGE(C5:C35)</f>
        <v>3152.7419354838707</v>
      </c>
      <c r="D37" s="16">
        <f>AVERAGE(D5:D35)</f>
        <v>1750.1936920580547</v>
      </c>
      <c r="E37" s="16">
        <f t="shared" ref="E37:I37" si="1">AVERAGE(E5:E35)</f>
        <v>1402.5482434258163</v>
      </c>
      <c r="F37" s="16">
        <f t="shared" si="1"/>
        <v>10.399356333793763</v>
      </c>
      <c r="G37" s="16">
        <f t="shared" si="1"/>
        <v>154.13213746187171</v>
      </c>
      <c r="H37" s="16">
        <f t="shared" si="1"/>
        <v>844.26637899919274</v>
      </c>
      <c r="I37" s="16">
        <f t="shared" si="1"/>
        <v>1023.4137735169178</v>
      </c>
      <c r="J37" s="16">
        <f>AVERAGE(J5:J35)</f>
        <v>1120.5302891720951</v>
      </c>
    </row>
    <row r="38" spans="1:10" ht="13.5" customHeight="1" x14ac:dyDescent="0.3">
      <c r="A38" s="44" t="s">
        <v>4</v>
      </c>
      <c r="B38" s="45"/>
      <c r="C38" s="16">
        <f>AVERAGE(C6:C10,C13:C17,C34:C35,C20:C23,C27:C31)</f>
        <v>2869.7619047619046</v>
      </c>
      <c r="D38" s="46" t="s">
        <v>5</v>
      </c>
      <c r="E38" s="45"/>
      <c r="F38" s="16">
        <f>AVERAGE(C5,C11:C12,C24:C26,C18:C19,C32:C33)</f>
        <v>3747</v>
      </c>
      <c r="G38" s="17"/>
      <c r="H38" s="17"/>
      <c r="I38" s="17"/>
      <c r="J38" s="17"/>
    </row>
  </sheetData>
  <mergeCells count="9">
    <mergeCell ref="A38:B38"/>
    <mergeCell ref="D38:E38"/>
    <mergeCell ref="A37:B37"/>
    <mergeCell ref="A2:B4"/>
    <mergeCell ref="C2:C4"/>
    <mergeCell ref="D2:J2"/>
    <mergeCell ref="D3:E3"/>
    <mergeCell ref="F3:J3"/>
    <mergeCell ref="A36:B36"/>
  </mergeCells>
  <phoneticPr fontId="1"/>
  <conditionalFormatting sqref="B5:B35">
    <cfRule type="expression" dxfId="29" priority="1">
      <formula>$B5="日"</formula>
    </cfRule>
    <cfRule type="expression" dxfId="28" priority="2">
      <formula>$B5="土"</formula>
    </cfRule>
  </conditionalFormatting>
  <pageMargins left="0.7" right="0.7" top="0.75" bottom="0.75" header="0.3" footer="0.3"/>
  <pageSetup paperSize="9" scale="93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38"/>
  <sheetViews>
    <sheetView showWhiteSpace="0" view="pageBreakPreview" zoomScale="70" zoomScaleNormal="100" zoomScaleSheetLayoutView="70" workbookViewId="0">
      <selection activeCell="C38" sqref="C38"/>
    </sheetView>
  </sheetViews>
  <sheetFormatPr defaultColWidth="9" defaultRowHeight="13.5" customHeight="1" x14ac:dyDescent="0.15"/>
  <cols>
    <col min="1" max="1" width="15.69921875" style="2" customWidth="1"/>
    <col min="2" max="2" width="5" style="2" customWidth="1"/>
    <col min="3" max="10" width="12.5" style="1" customWidth="1"/>
    <col min="11" max="16384" width="9" style="1"/>
  </cols>
  <sheetData>
    <row r="1" spans="1:10" ht="13.5" customHeight="1" x14ac:dyDescent="0.15">
      <c r="B1" s="4"/>
      <c r="C1" s="4"/>
      <c r="J1" s="3" t="s">
        <v>41</v>
      </c>
    </row>
    <row r="2" spans="1:10" ht="13.5" customHeight="1" x14ac:dyDescent="0.3">
      <c r="A2" s="47" t="s">
        <v>20</v>
      </c>
      <c r="B2" s="48"/>
      <c r="C2" s="55" t="s">
        <v>7</v>
      </c>
      <c r="D2" s="58" t="s">
        <v>8</v>
      </c>
      <c r="E2" s="59"/>
      <c r="F2" s="59"/>
      <c r="G2" s="59"/>
      <c r="H2" s="59"/>
      <c r="I2" s="59"/>
      <c r="J2" s="45"/>
    </row>
    <row r="3" spans="1:10" ht="13.5" customHeight="1" x14ac:dyDescent="0.3">
      <c r="A3" s="49"/>
      <c r="B3" s="50"/>
      <c r="C3" s="56"/>
      <c r="D3" s="58" t="s">
        <v>9</v>
      </c>
      <c r="E3" s="45"/>
      <c r="F3" s="58" t="s">
        <v>10</v>
      </c>
      <c r="G3" s="59"/>
      <c r="H3" s="59"/>
      <c r="I3" s="59"/>
      <c r="J3" s="45"/>
    </row>
    <row r="4" spans="1:10" ht="13.5" customHeight="1" x14ac:dyDescent="0.15">
      <c r="A4" s="51"/>
      <c r="B4" s="52"/>
      <c r="C4" s="57"/>
      <c r="D4" s="8" t="s">
        <v>11</v>
      </c>
      <c r="E4" s="8" t="s">
        <v>12</v>
      </c>
      <c r="F4" s="8" t="s">
        <v>0</v>
      </c>
      <c r="G4" s="9" t="s">
        <v>13</v>
      </c>
      <c r="H4" s="8" t="s">
        <v>1</v>
      </c>
      <c r="I4" s="8" t="s">
        <v>2</v>
      </c>
      <c r="J4" s="8" t="s">
        <v>3</v>
      </c>
    </row>
    <row r="5" spans="1:10" ht="13.5" customHeight="1" x14ac:dyDescent="0.15">
      <c r="A5" s="10">
        <v>46082</v>
      </c>
      <c r="B5" s="10" t="s">
        <v>39</v>
      </c>
      <c r="C5" s="11">
        <v>2394</v>
      </c>
      <c r="D5" s="12">
        <v>1019</v>
      </c>
      <c r="E5" s="12">
        <v>1375</v>
      </c>
      <c r="F5" s="12">
        <v>9</v>
      </c>
      <c r="G5" s="12">
        <v>735</v>
      </c>
      <c r="H5" s="12">
        <v>992</v>
      </c>
      <c r="I5" s="12">
        <v>594</v>
      </c>
      <c r="J5" s="12">
        <v>64</v>
      </c>
    </row>
    <row r="6" spans="1:10" ht="13.5" customHeight="1" x14ac:dyDescent="0.15">
      <c r="A6" s="10">
        <v>46083</v>
      </c>
      <c r="B6" s="10" t="s">
        <v>40</v>
      </c>
      <c r="C6" s="11">
        <v>1218</v>
      </c>
      <c r="D6" s="12">
        <v>614</v>
      </c>
      <c r="E6" s="12">
        <v>604</v>
      </c>
      <c r="F6" s="12">
        <v>2</v>
      </c>
      <c r="G6" s="12">
        <v>240</v>
      </c>
      <c r="H6" s="12">
        <v>577</v>
      </c>
      <c r="I6" s="12">
        <v>348</v>
      </c>
      <c r="J6" s="12">
        <v>51</v>
      </c>
    </row>
    <row r="7" spans="1:10" ht="13.5" customHeight="1" x14ac:dyDescent="0.15">
      <c r="A7" s="10">
        <v>46084</v>
      </c>
      <c r="B7" s="10" t="s">
        <v>34</v>
      </c>
      <c r="C7" s="11">
        <v>1471</v>
      </c>
      <c r="D7" s="12">
        <v>884</v>
      </c>
      <c r="E7" s="12">
        <v>587</v>
      </c>
      <c r="F7" s="12">
        <v>9</v>
      </c>
      <c r="G7" s="12">
        <v>301</v>
      </c>
      <c r="H7" s="12">
        <v>548</v>
      </c>
      <c r="I7" s="12">
        <v>486</v>
      </c>
      <c r="J7" s="12">
        <v>127</v>
      </c>
    </row>
    <row r="8" spans="1:10" ht="13.5" customHeight="1" x14ac:dyDescent="0.15">
      <c r="A8" s="10">
        <v>46085</v>
      </c>
      <c r="B8" s="10" t="s">
        <v>35</v>
      </c>
      <c r="C8" s="11">
        <v>540</v>
      </c>
      <c r="D8" s="12">
        <v>294</v>
      </c>
      <c r="E8" s="12">
        <v>246</v>
      </c>
      <c r="F8" s="12">
        <v>2</v>
      </c>
      <c r="G8" s="12">
        <v>96</v>
      </c>
      <c r="H8" s="12">
        <v>245</v>
      </c>
      <c r="I8" s="12">
        <v>165</v>
      </c>
      <c r="J8" s="12">
        <v>32</v>
      </c>
    </row>
    <row r="9" spans="1:10" ht="13.5" customHeight="1" x14ac:dyDescent="0.15">
      <c r="A9" s="10">
        <v>46086</v>
      </c>
      <c r="B9" s="10" t="s">
        <v>36</v>
      </c>
      <c r="C9" s="11">
        <v>1075</v>
      </c>
      <c r="D9" s="12">
        <v>501</v>
      </c>
      <c r="E9" s="12">
        <v>574</v>
      </c>
      <c r="F9" s="12">
        <v>4</v>
      </c>
      <c r="G9" s="12">
        <v>244</v>
      </c>
      <c r="H9" s="12">
        <v>472</v>
      </c>
      <c r="I9" s="12">
        <v>299</v>
      </c>
      <c r="J9" s="12">
        <v>56</v>
      </c>
    </row>
    <row r="10" spans="1:10" ht="13.5" customHeight="1" x14ac:dyDescent="0.15">
      <c r="A10" s="10">
        <v>46087</v>
      </c>
      <c r="B10" s="10" t="s">
        <v>37</v>
      </c>
      <c r="C10" s="12">
        <v>656</v>
      </c>
      <c r="D10" s="12">
        <v>327</v>
      </c>
      <c r="E10" s="12">
        <v>329</v>
      </c>
      <c r="F10" s="12">
        <v>1</v>
      </c>
      <c r="G10" s="12">
        <v>124</v>
      </c>
      <c r="H10" s="12">
        <v>294</v>
      </c>
      <c r="I10" s="12">
        <v>205</v>
      </c>
      <c r="J10" s="12">
        <v>32</v>
      </c>
    </row>
    <row r="11" spans="1:10" ht="13.5" customHeight="1" x14ac:dyDescent="0.15">
      <c r="A11" s="10">
        <v>46088</v>
      </c>
      <c r="B11" s="10" t="s">
        <v>38</v>
      </c>
      <c r="C11" s="11">
        <v>917</v>
      </c>
      <c r="D11" s="12">
        <v>494</v>
      </c>
      <c r="E11" s="12">
        <v>423</v>
      </c>
      <c r="F11" s="12">
        <v>2</v>
      </c>
      <c r="G11" s="12">
        <v>171</v>
      </c>
      <c r="H11" s="12">
        <v>385</v>
      </c>
      <c r="I11" s="12">
        <v>289</v>
      </c>
      <c r="J11" s="12">
        <v>70</v>
      </c>
    </row>
    <row r="12" spans="1:10" ht="13.5" customHeight="1" x14ac:dyDescent="0.15">
      <c r="A12" s="10">
        <v>46089</v>
      </c>
      <c r="B12" s="10" t="s">
        <v>39</v>
      </c>
      <c r="C12" s="11">
        <v>1218</v>
      </c>
      <c r="D12" s="12">
        <v>626</v>
      </c>
      <c r="E12" s="12">
        <v>592</v>
      </c>
      <c r="F12" s="12">
        <v>11</v>
      </c>
      <c r="G12" s="12">
        <v>267</v>
      </c>
      <c r="H12" s="12">
        <v>546</v>
      </c>
      <c r="I12" s="12">
        <v>335</v>
      </c>
      <c r="J12" s="12">
        <v>59</v>
      </c>
    </row>
    <row r="13" spans="1:10" ht="13.5" customHeight="1" x14ac:dyDescent="0.15">
      <c r="A13" s="10">
        <v>46090</v>
      </c>
      <c r="B13" s="10" t="s">
        <v>40</v>
      </c>
      <c r="C13" s="11">
        <v>597</v>
      </c>
      <c r="D13" s="12">
        <v>337</v>
      </c>
      <c r="E13" s="12">
        <v>260</v>
      </c>
      <c r="F13" s="12">
        <v>0</v>
      </c>
      <c r="G13" s="12">
        <v>107</v>
      </c>
      <c r="H13" s="12">
        <v>292</v>
      </c>
      <c r="I13" s="12">
        <v>151</v>
      </c>
      <c r="J13" s="12">
        <v>47</v>
      </c>
    </row>
    <row r="14" spans="1:10" ht="13.5" customHeight="1" x14ac:dyDescent="0.15">
      <c r="A14" s="10">
        <v>46091</v>
      </c>
      <c r="B14" s="10" t="s">
        <v>34</v>
      </c>
      <c r="C14" s="11">
        <v>691</v>
      </c>
      <c r="D14" s="12">
        <v>364</v>
      </c>
      <c r="E14" s="12">
        <v>327</v>
      </c>
      <c r="F14" s="12">
        <v>3</v>
      </c>
      <c r="G14" s="12">
        <v>130</v>
      </c>
      <c r="H14" s="12">
        <v>300</v>
      </c>
      <c r="I14" s="12">
        <v>220</v>
      </c>
      <c r="J14" s="12">
        <v>38</v>
      </c>
    </row>
    <row r="15" spans="1:10" ht="13.5" customHeight="1" x14ac:dyDescent="0.15">
      <c r="A15" s="10">
        <v>46092</v>
      </c>
      <c r="B15" s="10" t="s">
        <v>35</v>
      </c>
      <c r="C15" s="11">
        <v>2543</v>
      </c>
      <c r="D15" s="12">
        <v>1165</v>
      </c>
      <c r="E15" s="12">
        <v>1378</v>
      </c>
      <c r="F15" s="12">
        <v>8</v>
      </c>
      <c r="G15" s="12">
        <v>480</v>
      </c>
      <c r="H15" s="12">
        <v>906</v>
      </c>
      <c r="I15" s="12">
        <v>854</v>
      </c>
      <c r="J15" s="12">
        <v>295</v>
      </c>
    </row>
    <row r="16" spans="1:10" ht="13.5" customHeight="1" x14ac:dyDescent="0.15">
      <c r="A16" s="10">
        <v>46093</v>
      </c>
      <c r="B16" s="10" t="s">
        <v>36</v>
      </c>
      <c r="C16" s="11">
        <v>2123</v>
      </c>
      <c r="D16" s="12">
        <v>1072</v>
      </c>
      <c r="E16" s="12">
        <v>1051</v>
      </c>
      <c r="F16" s="12">
        <v>4</v>
      </c>
      <c r="G16" s="12">
        <v>406</v>
      </c>
      <c r="H16" s="12">
        <v>866</v>
      </c>
      <c r="I16" s="12">
        <v>621</v>
      </c>
      <c r="J16" s="12">
        <v>226</v>
      </c>
    </row>
    <row r="17" spans="1:10" ht="13.5" customHeight="1" x14ac:dyDescent="0.15">
      <c r="A17" s="10">
        <v>46094</v>
      </c>
      <c r="B17" s="10" t="s">
        <v>37</v>
      </c>
      <c r="C17" s="11">
        <v>2285</v>
      </c>
      <c r="D17" s="12">
        <v>1167</v>
      </c>
      <c r="E17" s="12">
        <v>1118</v>
      </c>
      <c r="F17" s="12">
        <v>3</v>
      </c>
      <c r="G17" s="12">
        <v>371</v>
      </c>
      <c r="H17" s="12">
        <v>910</v>
      </c>
      <c r="I17" s="12">
        <v>739</v>
      </c>
      <c r="J17" s="12">
        <v>262</v>
      </c>
    </row>
    <row r="18" spans="1:10" ht="13.5" customHeight="1" x14ac:dyDescent="0.15">
      <c r="A18" s="10">
        <v>46095</v>
      </c>
      <c r="B18" s="10" t="s">
        <v>38</v>
      </c>
      <c r="C18" s="11">
        <v>829</v>
      </c>
      <c r="D18" s="12">
        <v>418</v>
      </c>
      <c r="E18" s="12">
        <v>411</v>
      </c>
      <c r="F18" s="12">
        <v>1</v>
      </c>
      <c r="G18" s="12">
        <v>167</v>
      </c>
      <c r="H18" s="12">
        <v>375</v>
      </c>
      <c r="I18" s="12">
        <v>240</v>
      </c>
      <c r="J18" s="12">
        <v>46</v>
      </c>
    </row>
    <row r="19" spans="1:10" ht="13.5" customHeight="1" x14ac:dyDescent="0.15">
      <c r="A19" s="10">
        <v>46096</v>
      </c>
      <c r="B19" s="10" t="s">
        <v>39</v>
      </c>
      <c r="C19" s="11">
        <v>1229</v>
      </c>
      <c r="D19" s="12">
        <v>537</v>
      </c>
      <c r="E19" s="12">
        <v>692</v>
      </c>
      <c r="F19" s="12">
        <v>5</v>
      </c>
      <c r="G19" s="12">
        <v>268</v>
      </c>
      <c r="H19" s="12">
        <v>520</v>
      </c>
      <c r="I19" s="12">
        <v>352</v>
      </c>
      <c r="J19" s="12">
        <v>84</v>
      </c>
    </row>
    <row r="20" spans="1:10" ht="13.5" customHeight="1" x14ac:dyDescent="0.15">
      <c r="A20" s="10">
        <v>46097</v>
      </c>
      <c r="B20" s="10" t="s">
        <v>40</v>
      </c>
      <c r="C20" s="11">
        <v>2249</v>
      </c>
      <c r="D20" s="12">
        <v>1105</v>
      </c>
      <c r="E20" s="12">
        <v>1144</v>
      </c>
      <c r="F20" s="12">
        <v>12</v>
      </c>
      <c r="G20" s="12">
        <v>507</v>
      </c>
      <c r="H20" s="12">
        <v>870</v>
      </c>
      <c r="I20" s="12">
        <v>679</v>
      </c>
      <c r="J20" s="12">
        <v>181</v>
      </c>
    </row>
    <row r="21" spans="1:10" ht="13.5" customHeight="1" x14ac:dyDescent="0.15">
      <c r="A21" s="10">
        <v>46098</v>
      </c>
      <c r="B21" s="10" t="s">
        <v>34</v>
      </c>
      <c r="C21" s="11">
        <v>598</v>
      </c>
      <c r="D21" s="12">
        <v>316</v>
      </c>
      <c r="E21" s="12">
        <v>282</v>
      </c>
      <c r="F21" s="12">
        <v>0</v>
      </c>
      <c r="G21" s="12">
        <v>115</v>
      </c>
      <c r="H21" s="12">
        <v>251</v>
      </c>
      <c r="I21" s="12">
        <v>191</v>
      </c>
      <c r="J21" s="12">
        <v>41</v>
      </c>
    </row>
    <row r="22" spans="1:10" ht="13.5" customHeight="1" x14ac:dyDescent="0.15">
      <c r="A22" s="10">
        <v>46099</v>
      </c>
      <c r="B22" s="10" t="s">
        <v>35</v>
      </c>
      <c r="C22" s="11">
        <v>393</v>
      </c>
      <c r="D22" s="12">
        <v>218</v>
      </c>
      <c r="E22" s="12">
        <v>175</v>
      </c>
      <c r="F22" s="12">
        <v>1</v>
      </c>
      <c r="G22" s="12">
        <v>69</v>
      </c>
      <c r="H22" s="12">
        <v>164</v>
      </c>
      <c r="I22" s="12">
        <v>132</v>
      </c>
      <c r="J22" s="12">
        <v>27</v>
      </c>
    </row>
    <row r="23" spans="1:10" ht="13.5" customHeight="1" x14ac:dyDescent="0.15">
      <c r="A23" s="10">
        <v>46100</v>
      </c>
      <c r="B23" s="10" t="s">
        <v>36</v>
      </c>
      <c r="C23" s="11">
        <v>581</v>
      </c>
      <c r="D23" s="12">
        <v>322</v>
      </c>
      <c r="E23" s="12">
        <v>259</v>
      </c>
      <c r="F23" s="12">
        <v>0</v>
      </c>
      <c r="G23" s="12">
        <v>116</v>
      </c>
      <c r="H23" s="12">
        <v>282</v>
      </c>
      <c r="I23" s="12">
        <v>151</v>
      </c>
      <c r="J23" s="12">
        <v>32</v>
      </c>
    </row>
    <row r="24" spans="1:10" ht="13.5" customHeight="1" x14ac:dyDescent="0.15">
      <c r="A24" s="10">
        <v>46101</v>
      </c>
      <c r="B24" s="6" t="s">
        <v>37</v>
      </c>
      <c r="C24" s="11">
        <v>2784</v>
      </c>
      <c r="D24" s="12">
        <v>1341</v>
      </c>
      <c r="E24" s="12">
        <v>1443</v>
      </c>
      <c r="F24" s="12">
        <v>16</v>
      </c>
      <c r="G24" s="12">
        <v>780</v>
      </c>
      <c r="H24" s="12">
        <v>1140</v>
      </c>
      <c r="I24" s="12">
        <v>746</v>
      </c>
      <c r="J24" s="12">
        <v>102</v>
      </c>
    </row>
    <row r="25" spans="1:10" ht="13.5" customHeight="1" x14ac:dyDescent="0.15">
      <c r="A25" s="10">
        <v>46102</v>
      </c>
      <c r="B25" s="10" t="s">
        <v>38</v>
      </c>
      <c r="C25" s="11">
        <v>977</v>
      </c>
      <c r="D25" s="12">
        <v>464</v>
      </c>
      <c r="E25" s="12">
        <v>513</v>
      </c>
      <c r="F25" s="12">
        <v>5</v>
      </c>
      <c r="G25" s="12">
        <v>264</v>
      </c>
      <c r="H25" s="12">
        <v>406</v>
      </c>
      <c r="I25" s="12">
        <v>257</v>
      </c>
      <c r="J25" s="12">
        <v>45</v>
      </c>
    </row>
    <row r="26" spans="1:10" ht="13.5" customHeight="1" x14ac:dyDescent="0.15">
      <c r="A26" s="10">
        <v>46103</v>
      </c>
      <c r="B26" s="10" t="s">
        <v>39</v>
      </c>
      <c r="C26" s="11">
        <v>1495</v>
      </c>
      <c r="D26" s="12">
        <v>756</v>
      </c>
      <c r="E26" s="12">
        <v>739</v>
      </c>
      <c r="F26" s="12">
        <v>13</v>
      </c>
      <c r="G26" s="12">
        <v>384</v>
      </c>
      <c r="H26" s="12">
        <v>539</v>
      </c>
      <c r="I26" s="12">
        <v>422</v>
      </c>
      <c r="J26" s="12">
        <v>137</v>
      </c>
    </row>
    <row r="27" spans="1:10" ht="13.5" customHeight="1" x14ac:dyDescent="0.15">
      <c r="A27" s="10">
        <v>46104</v>
      </c>
      <c r="B27" s="10" t="s">
        <v>40</v>
      </c>
      <c r="C27" s="11">
        <v>590</v>
      </c>
      <c r="D27" s="12">
        <v>290</v>
      </c>
      <c r="E27" s="12">
        <v>300</v>
      </c>
      <c r="F27" s="12">
        <v>1</v>
      </c>
      <c r="G27" s="12">
        <v>100</v>
      </c>
      <c r="H27" s="12">
        <v>275</v>
      </c>
      <c r="I27" s="12">
        <v>179</v>
      </c>
      <c r="J27" s="12">
        <v>35</v>
      </c>
    </row>
    <row r="28" spans="1:10" ht="13.5" customHeight="1" x14ac:dyDescent="0.15">
      <c r="A28" s="10">
        <v>46105</v>
      </c>
      <c r="B28" s="10" t="s">
        <v>34</v>
      </c>
      <c r="C28" s="11">
        <v>2409</v>
      </c>
      <c r="D28" s="12">
        <v>1018</v>
      </c>
      <c r="E28" s="12">
        <v>1391</v>
      </c>
      <c r="F28" s="12">
        <v>10</v>
      </c>
      <c r="G28" s="12">
        <v>589</v>
      </c>
      <c r="H28" s="12">
        <v>1002</v>
      </c>
      <c r="I28" s="12">
        <v>666</v>
      </c>
      <c r="J28" s="12">
        <v>142</v>
      </c>
    </row>
    <row r="29" spans="1:10" ht="13.5" customHeight="1" x14ac:dyDescent="0.15">
      <c r="A29" s="10">
        <v>46106</v>
      </c>
      <c r="B29" s="10" t="s">
        <v>35</v>
      </c>
      <c r="C29" s="11">
        <v>404</v>
      </c>
      <c r="D29" s="12">
        <v>210</v>
      </c>
      <c r="E29" s="12">
        <v>194</v>
      </c>
      <c r="F29" s="12">
        <v>2</v>
      </c>
      <c r="G29" s="12">
        <v>73</v>
      </c>
      <c r="H29" s="12">
        <v>182</v>
      </c>
      <c r="I29" s="12">
        <v>122</v>
      </c>
      <c r="J29" s="12">
        <v>25</v>
      </c>
    </row>
    <row r="30" spans="1:10" ht="13.5" customHeight="1" x14ac:dyDescent="0.15">
      <c r="A30" s="10">
        <v>46107</v>
      </c>
      <c r="B30" s="10" t="s">
        <v>36</v>
      </c>
      <c r="C30" s="11">
        <v>1092</v>
      </c>
      <c r="D30" s="12">
        <v>509</v>
      </c>
      <c r="E30" s="12">
        <v>583</v>
      </c>
      <c r="F30" s="12">
        <v>2</v>
      </c>
      <c r="G30" s="12">
        <v>242</v>
      </c>
      <c r="H30" s="12">
        <v>499</v>
      </c>
      <c r="I30" s="12">
        <v>287</v>
      </c>
      <c r="J30" s="12">
        <v>62</v>
      </c>
    </row>
    <row r="31" spans="1:10" ht="13.5" customHeight="1" x14ac:dyDescent="0.15">
      <c r="A31" s="10">
        <v>46108</v>
      </c>
      <c r="B31" s="10" t="s">
        <v>37</v>
      </c>
      <c r="C31" s="11">
        <v>1647</v>
      </c>
      <c r="D31" s="12">
        <v>901</v>
      </c>
      <c r="E31" s="12">
        <v>746</v>
      </c>
      <c r="F31" s="12">
        <v>1</v>
      </c>
      <c r="G31" s="12">
        <v>391</v>
      </c>
      <c r="H31" s="12">
        <v>702</v>
      </c>
      <c r="I31" s="12">
        <v>460</v>
      </c>
      <c r="J31" s="12">
        <v>93</v>
      </c>
    </row>
    <row r="32" spans="1:10" ht="13.5" customHeight="1" x14ac:dyDescent="0.15">
      <c r="A32" s="10">
        <v>46109</v>
      </c>
      <c r="B32" s="10" t="s">
        <v>38</v>
      </c>
      <c r="C32" s="11">
        <v>1723</v>
      </c>
      <c r="D32" s="12">
        <v>723</v>
      </c>
      <c r="E32" s="12">
        <v>1000</v>
      </c>
      <c r="F32" s="12">
        <v>14</v>
      </c>
      <c r="G32" s="12">
        <v>428</v>
      </c>
      <c r="H32" s="12">
        <v>729</v>
      </c>
      <c r="I32" s="12">
        <v>450</v>
      </c>
      <c r="J32" s="12">
        <v>102</v>
      </c>
    </row>
    <row r="33" spans="1:10" ht="13.5" customHeight="1" x14ac:dyDescent="0.15">
      <c r="A33" s="10">
        <v>46110</v>
      </c>
      <c r="B33" s="10" t="s">
        <v>39</v>
      </c>
      <c r="C33" s="11">
        <v>1100</v>
      </c>
      <c r="D33" s="12">
        <v>531</v>
      </c>
      <c r="E33" s="12">
        <v>569</v>
      </c>
      <c r="F33" s="12">
        <v>5</v>
      </c>
      <c r="G33" s="12">
        <v>297</v>
      </c>
      <c r="H33" s="12">
        <v>461</v>
      </c>
      <c r="I33" s="12">
        <v>265</v>
      </c>
      <c r="J33" s="12">
        <v>72</v>
      </c>
    </row>
    <row r="34" spans="1:10" ht="13.5" customHeight="1" x14ac:dyDescent="0.15">
      <c r="A34" s="10">
        <v>46111</v>
      </c>
      <c r="B34" s="10" t="s">
        <v>40</v>
      </c>
      <c r="C34" s="11">
        <v>647</v>
      </c>
      <c r="D34" s="12">
        <v>353</v>
      </c>
      <c r="E34" s="12">
        <v>294</v>
      </c>
      <c r="F34" s="12">
        <v>2</v>
      </c>
      <c r="G34" s="12">
        <v>133</v>
      </c>
      <c r="H34" s="12">
        <v>291</v>
      </c>
      <c r="I34" s="12">
        <v>169</v>
      </c>
      <c r="J34" s="12">
        <v>52</v>
      </c>
    </row>
    <row r="35" spans="1:10" ht="13.5" customHeight="1" thickBot="1" x14ac:dyDescent="0.2">
      <c r="A35" s="22">
        <v>46112</v>
      </c>
      <c r="B35" s="22" t="s">
        <v>34</v>
      </c>
      <c r="C35" s="23">
        <v>627</v>
      </c>
      <c r="D35" s="14">
        <v>397</v>
      </c>
      <c r="E35" s="14">
        <v>230</v>
      </c>
      <c r="F35" s="14">
        <v>1</v>
      </c>
      <c r="G35" s="14">
        <v>121</v>
      </c>
      <c r="H35" s="14">
        <v>273</v>
      </c>
      <c r="I35" s="14">
        <v>179</v>
      </c>
      <c r="J35" s="14">
        <v>53</v>
      </c>
    </row>
    <row r="36" spans="1:10" s="5" customFormat="1" ht="13.5" customHeight="1" thickTop="1" x14ac:dyDescent="0.3">
      <c r="A36" s="54" t="s">
        <v>14</v>
      </c>
      <c r="B36" s="52"/>
      <c r="C36" s="15">
        <f>SUM(C5:C35)</f>
        <v>39102</v>
      </c>
      <c r="D36" s="15">
        <f t="shared" ref="D36:J36" si="0">SUM(D5:D35)</f>
        <v>19273</v>
      </c>
      <c r="E36" s="15">
        <f t="shared" si="0"/>
        <v>19829</v>
      </c>
      <c r="F36" s="15">
        <f t="shared" si="0"/>
        <v>149</v>
      </c>
      <c r="G36" s="15">
        <f t="shared" si="0"/>
        <v>8716</v>
      </c>
      <c r="H36" s="15">
        <f t="shared" si="0"/>
        <v>16294</v>
      </c>
      <c r="I36" s="15">
        <f t="shared" si="0"/>
        <v>11253</v>
      </c>
      <c r="J36" s="15">
        <f t="shared" si="0"/>
        <v>2690</v>
      </c>
    </row>
    <row r="37" spans="1:10" s="5" customFormat="1" ht="13.5" customHeight="1" x14ac:dyDescent="0.3">
      <c r="A37" s="53" t="s">
        <v>15</v>
      </c>
      <c r="B37" s="45"/>
      <c r="C37" s="16">
        <f>AVERAGE(C5:C35)</f>
        <v>1261.3548387096773</v>
      </c>
      <c r="D37" s="16">
        <f>AVERAGE(D5:D35)</f>
        <v>621.70967741935488</v>
      </c>
      <c r="E37" s="16">
        <f t="shared" ref="E37:I37" si="1">AVERAGE(E5:E35)</f>
        <v>639.64516129032256</v>
      </c>
      <c r="F37" s="16">
        <f t="shared" si="1"/>
        <v>4.806451612903226</v>
      </c>
      <c r="G37" s="16">
        <f t="shared" si="1"/>
        <v>281.16129032258067</v>
      </c>
      <c r="H37" s="16">
        <f t="shared" si="1"/>
        <v>525.61290322580646</v>
      </c>
      <c r="I37" s="16">
        <f t="shared" si="1"/>
        <v>363</v>
      </c>
      <c r="J37" s="16">
        <f>AVERAGE(J5:J35)</f>
        <v>86.774193548387103</v>
      </c>
    </row>
    <row r="38" spans="1:10" ht="13.5" customHeight="1" x14ac:dyDescent="0.3">
      <c r="A38" s="44" t="s">
        <v>4</v>
      </c>
      <c r="B38" s="45"/>
      <c r="C38" s="16">
        <f>AVERAGE(C6:C10,C13:C17,C34:C35,C20:C23,C27:C31)</f>
        <v>1163.6190476190477</v>
      </c>
      <c r="D38" s="46" t="s">
        <v>5</v>
      </c>
      <c r="E38" s="45"/>
      <c r="F38" s="16">
        <f>AVERAGE(C5,C11:C12,C24:C26,C18:C19,C32:C33)</f>
        <v>1466.6</v>
      </c>
      <c r="G38" s="17"/>
      <c r="H38" s="17"/>
      <c r="I38" s="17"/>
      <c r="J38" s="17"/>
    </row>
  </sheetData>
  <mergeCells count="9">
    <mergeCell ref="A38:B38"/>
    <mergeCell ref="D38:E38"/>
    <mergeCell ref="A37:B37"/>
    <mergeCell ref="A2:B4"/>
    <mergeCell ref="C2:C4"/>
    <mergeCell ref="D2:J2"/>
    <mergeCell ref="D3:E3"/>
    <mergeCell ref="F3:J3"/>
    <mergeCell ref="A36:B36"/>
  </mergeCells>
  <phoneticPr fontId="1"/>
  <conditionalFormatting sqref="B5:B35">
    <cfRule type="expression" dxfId="27" priority="1">
      <formula>$B5="日"</formula>
    </cfRule>
    <cfRule type="expression" dxfId="26" priority="2">
      <formula>$B5="土"</formula>
    </cfRule>
  </conditionalFormatting>
  <pageMargins left="0.7" right="0.7" top="0.75" bottom="0.75" header="0.3" footer="0.3"/>
  <pageSetup paperSize="9" scale="9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38"/>
  <sheetViews>
    <sheetView showWhiteSpace="0" view="pageBreakPreview" zoomScale="70" zoomScaleNormal="100" zoomScaleSheetLayoutView="70" workbookViewId="0">
      <selection activeCell="C38" sqref="C38"/>
    </sheetView>
  </sheetViews>
  <sheetFormatPr defaultColWidth="9" defaultRowHeight="13.5" customHeight="1" x14ac:dyDescent="0.15"/>
  <cols>
    <col min="1" max="1" width="15.69921875" style="2" customWidth="1"/>
    <col min="2" max="2" width="5" style="2" customWidth="1"/>
    <col min="3" max="10" width="12.5" style="1" customWidth="1"/>
    <col min="11" max="16384" width="9" style="1"/>
  </cols>
  <sheetData>
    <row r="1" spans="1:10" ht="13.5" customHeight="1" x14ac:dyDescent="0.15">
      <c r="B1" s="4"/>
      <c r="C1" s="4"/>
      <c r="J1" s="3" t="s">
        <v>41</v>
      </c>
    </row>
    <row r="2" spans="1:10" ht="13.5" customHeight="1" x14ac:dyDescent="0.3">
      <c r="A2" s="62" t="s">
        <v>21</v>
      </c>
      <c r="B2" s="48"/>
      <c r="C2" s="55" t="s">
        <v>7</v>
      </c>
      <c r="D2" s="58" t="s">
        <v>8</v>
      </c>
      <c r="E2" s="59"/>
      <c r="F2" s="59"/>
      <c r="G2" s="59"/>
      <c r="H2" s="59"/>
      <c r="I2" s="59"/>
      <c r="J2" s="45"/>
    </row>
    <row r="3" spans="1:10" ht="13.5" customHeight="1" x14ac:dyDescent="0.3">
      <c r="A3" s="49"/>
      <c r="B3" s="50"/>
      <c r="C3" s="56"/>
      <c r="D3" s="58" t="s">
        <v>9</v>
      </c>
      <c r="E3" s="45"/>
      <c r="F3" s="58" t="s">
        <v>10</v>
      </c>
      <c r="G3" s="59"/>
      <c r="H3" s="59"/>
      <c r="I3" s="59"/>
      <c r="J3" s="45"/>
    </row>
    <row r="4" spans="1:10" ht="13.5" customHeight="1" x14ac:dyDescent="0.15">
      <c r="A4" s="51"/>
      <c r="B4" s="52"/>
      <c r="C4" s="57"/>
      <c r="D4" s="7" t="s">
        <v>11</v>
      </c>
      <c r="E4" s="7" t="s">
        <v>12</v>
      </c>
      <c r="F4" s="7" t="s">
        <v>0</v>
      </c>
      <c r="G4" s="18" t="s">
        <v>13</v>
      </c>
      <c r="H4" s="7" t="s">
        <v>1</v>
      </c>
      <c r="I4" s="7" t="s">
        <v>2</v>
      </c>
      <c r="J4" s="7" t="s">
        <v>3</v>
      </c>
    </row>
    <row r="5" spans="1:10" ht="13.5" customHeight="1" x14ac:dyDescent="0.15">
      <c r="A5" s="10">
        <v>46082</v>
      </c>
      <c r="B5" s="10" t="s">
        <v>39</v>
      </c>
      <c r="C5" s="11">
        <v>3383</v>
      </c>
      <c r="D5" s="12">
        <v>1265</v>
      </c>
      <c r="E5" s="12">
        <v>2118</v>
      </c>
      <c r="F5" s="12">
        <v>25</v>
      </c>
      <c r="G5" s="12">
        <v>960</v>
      </c>
      <c r="H5" s="12">
        <v>1347</v>
      </c>
      <c r="I5" s="12">
        <v>927</v>
      </c>
      <c r="J5" s="12">
        <v>124</v>
      </c>
    </row>
    <row r="6" spans="1:10" ht="13.5" customHeight="1" x14ac:dyDescent="0.15">
      <c r="A6" s="10">
        <v>46083</v>
      </c>
      <c r="B6" s="10" t="s">
        <v>40</v>
      </c>
      <c r="C6" s="11">
        <v>1763</v>
      </c>
      <c r="D6" s="12">
        <v>920</v>
      </c>
      <c r="E6" s="12">
        <v>843</v>
      </c>
      <c r="F6" s="12">
        <v>5</v>
      </c>
      <c r="G6" s="12">
        <v>334</v>
      </c>
      <c r="H6" s="12">
        <v>698</v>
      </c>
      <c r="I6" s="12">
        <v>603</v>
      </c>
      <c r="J6" s="12">
        <v>123</v>
      </c>
    </row>
    <row r="7" spans="1:10" ht="13.5" customHeight="1" x14ac:dyDescent="0.15">
      <c r="A7" s="10">
        <v>46084</v>
      </c>
      <c r="B7" s="10" t="s">
        <v>34</v>
      </c>
      <c r="C7" s="11">
        <v>2736</v>
      </c>
      <c r="D7" s="12">
        <v>1520</v>
      </c>
      <c r="E7" s="12">
        <v>1216</v>
      </c>
      <c r="F7" s="12">
        <v>23</v>
      </c>
      <c r="G7" s="12">
        <v>591</v>
      </c>
      <c r="H7" s="12">
        <v>948</v>
      </c>
      <c r="I7" s="12">
        <v>959</v>
      </c>
      <c r="J7" s="12">
        <v>215</v>
      </c>
    </row>
    <row r="8" spans="1:10" ht="13.5" customHeight="1" x14ac:dyDescent="0.15">
      <c r="A8" s="10">
        <v>46085</v>
      </c>
      <c r="B8" s="10" t="s">
        <v>35</v>
      </c>
      <c r="C8" s="11">
        <v>834</v>
      </c>
      <c r="D8" s="12">
        <v>382</v>
      </c>
      <c r="E8" s="12">
        <v>452</v>
      </c>
      <c r="F8" s="12">
        <v>6</v>
      </c>
      <c r="G8" s="12">
        <v>110</v>
      </c>
      <c r="H8" s="12">
        <v>356</v>
      </c>
      <c r="I8" s="12">
        <v>305</v>
      </c>
      <c r="J8" s="12">
        <v>57</v>
      </c>
    </row>
    <row r="9" spans="1:10" ht="13.5" customHeight="1" x14ac:dyDescent="0.15">
      <c r="A9" s="10">
        <v>46086</v>
      </c>
      <c r="B9" s="10" t="s">
        <v>36</v>
      </c>
      <c r="C9" s="11">
        <v>1899</v>
      </c>
      <c r="D9" s="12">
        <v>759</v>
      </c>
      <c r="E9" s="12">
        <v>1140</v>
      </c>
      <c r="F9" s="12">
        <v>11</v>
      </c>
      <c r="G9" s="12">
        <v>374</v>
      </c>
      <c r="H9" s="12">
        <v>607</v>
      </c>
      <c r="I9" s="12">
        <v>722</v>
      </c>
      <c r="J9" s="12">
        <v>185</v>
      </c>
    </row>
    <row r="10" spans="1:10" ht="13.5" customHeight="1" x14ac:dyDescent="0.15">
      <c r="A10" s="10">
        <v>46087</v>
      </c>
      <c r="B10" s="10" t="s">
        <v>37</v>
      </c>
      <c r="C10" s="12">
        <v>1077</v>
      </c>
      <c r="D10" s="12">
        <v>593</v>
      </c>
      <c r="E10" s="12">
        <v>484</v>
      </c>
      <c r="F10" s="12">
        <v>3</v>
      </c>
      <c r="G10" s="12">
        <v>136</v>
      </c>
      <c r="H10" s="12">
        <v>368</v>
      </c>
      <c r="I10" s="12">
        <v>428</v>
      </c>
      <c r="J10" s="12">
        <v>142</v>
      </c>
    </row>
    <row r="11" spans="1:10" ht="13.5" customHeight="1" x14ac:dyDescent="0.15">
      <c r="A11" s="10">
        <v>46088</v>
      </c>
      <c r="B11" s="10" t="s">
        <v>38</v>
      </c>
      <c r="C11" s="11">
        <v>1359</v>
      </c>
      <c r="D11" s="12">
        <v>663</v>
      </c>
      <c r="E11" s="12">
        <v>696</v>
      </c>
      <c r="F11" s="12">
        <v>8</v>
      </c>
      <c r="G11" s="12">
        <v>236</v>
      </c>
      <c r="H11" s="12">
        <v>480</v>
      </c>
      <c r="I11" s="12">
        <v>510</v>
      </c>
      <c r="J11" s="12">
        <v>125</v>
      </c>
    </row>
    <row r="12" spans="1:10" ht="13.5" customHeight="1" x14ac:dyDescent="0.15">
      <c r="A12" s="10">
        <v>46089</v>
      </c>
      <c r="B12" s="10" t="s">
        <v>39</v>
      </c>
      <c r="C12" s="11">
        <v>2283</v>
      </c>
      <c r="D12" s="12">
        <v>1144</v>
      </c>
      <c r="E12" s="12">
        <v>1139</v>
      </c>
      <c r="F12" s="12">
        <v>13</v>
      </c>
      <c r="G12" s="12">
        <v>525</v>
      </c>
      <c r="H12" s="12">
        <v>889</v>
      </c>
      <c r="I12" s="12">
        <v>694</v>
      </c>
      <c r="J12" s="12">
        <v>162</v>
      </c>
    </row>
    <row r="13" spans="1:10" ht="13.5" customHeight="1" x14ac:dyDescent="0.15">
      <c r="A13" s="10">
        <v>46090</v>
      </c>
      <c r="B13" s="10" t="s">
        <v>40</v>
      </c>
      <c r="C13" s="11">
        <v>1324</v>
      </c>
      <c r="D13" s="12">
        <v>567</v>
      </c>
      <c r="E13" s="12">
        <v>757</v>
      </c>
      <c r="F13" s="12">
        <v>4</v>
      </c>
      <c r="G13" s="12">
        <v>172</v>
      </c>
      <c r="H13" s="12">
        <v>572</v>
      </c>
      <c r="I13" s="12">
        <v>457</v>
      </c>
      <c r="J13" s="12">
        <v>119</v>
      </c>
    </row>
    <row r="14" spans="1:10" ht="13.5" customHeight="1" x14ac:dyDescent="0.15">
      <c r="A14" s="10">
        <v>46091</v>
      </c>
      <c r="B14" s="10" t="s">
        <v>34</v>
      </c>
      <c r="C14" s="11">
        <v>1405</v>
      </c>
      <c r="D14" s="12">
        <v>628</v>
      </c>
      <c r="E14" s="12">
        <v>777</v>
      </c>
      <c r="F14" s="12">
        <v>4</v>
      </c>
      <c r="G14" s="12">
        <v>182</v>
      </c>
      <c r="H14" s="12">
        <v>707</v>
      </c>
      <c r="I14" s="12">
        <v>416</v>
      </c>
      <c r="J14" s="12">
        <v>96</v>
      </c>
    </row>
    <row r="15" spans="1:10" ht="13.5" customHeight="1" x14ac:dyDescent="0.15">
      <c r="A15" s="10">
        <v>46092</v>
      </c>
      <c r="B15" s="10" t="s">
        <v>35</v>
      </c>
      <c r="C15" s="11">
        <v>4126</v>
      </c>
      <c r="D15" s="12">
        <v>1919</v>
      </c>
      <c r="E15" s="12">
        <v>2207</v>
      </c>
      <c r="F15" s="12">
        <v>12</v>
      </c>
      <c r="G15" s="12">
        <v>719</v>
      </c>
      <c r="H15" s="12">
        <v>1882</v>
      </c>
      <c r="I15" s="12">
        <v>1220</v>
      </c>
      <c r="J15" s="12">
        <v>293</v>
      </c>
    </row>
    <row r="16" spans="1:10" ht="13.5" customHeight="1" x14ac:dyDescent="0.15">
      <c r="A16" s="10">
        <v>46093</v>
      </c>
      <c r="B16" s="10" t="s">
        <v>36</v>
      </c>
      <c r="C16" s="11">
        <v>3696</v>
      </c>
      <c r="D16" s="12">
        <v>1785</v>
      </c>
      <c r="E16" s="12">
        <v>1911</v>
      </c>
      <c r="F16" s="12">
        <v>10</v>
      </c>
      <c r="G16" s="12">
        <v>722</v>
      </c>
      <c r="H16" s="12">
        <v>1571</v>
      </c>
      <c r="I16" s="12">
        <v>1131</v>
      </c>
      <c r="J16" s="12">
        <v>262</v>
      </c>
    </row>
    <row r="17" spans="1:10" ht="13.5" customHeight="1" x14ac:dyDescent="0.15">
      <c r="A17" s="10">
        <v>46094</v>
      </c>
      <c r="B17" s="10" t="s">
        <v>37</v>
      </c>
      <c r="C17" s="11">
        <v>3945</v>
      </c>
      <c r="D17" s="12">
        <v>1927</v>
      </c>
      <c r="E17" s="12">
        <v>2018</v>
      </c>
      <c r="F17" s="12">
        <v>8</v>
      </c>
      <c r="G17" s="12">
        <v>630</v>
      </c>
      <c r="H17" s="12">
        <v>1591</v>
      </c>
      <c r="I17" s="12">
        <v>1330</v>
      </c>
      <c r="J17" s="12">
        <v>386</v>
      </c>
    </row>
    <row r="18" spans="1:10" ht="13.5" customHeight="1" x14ac:dyDescent="0.15">
      <c r="A18" s="10">
        <v>46095</v>
      </c>
      <c r="B18" s="10" t="s">
        <v>38</v>
      </c>
      <c r="C18" s="11">
        <v>1818</v>
      </c>
      <c r="D18" s="12">
        <v>885</v>
      </c>
      <c r="E18" s="12">
        <v>933</v>
      </c>
      <c r="F18" s="12">
        <v>1</v>
      </c>
      <c r="G18" s="12">
        <v>255</v>
      </c>
      <c r="H18" s="12">
        <v>1029</v>
      </c>
      <c r="I18" s="12">
        <v>468</v>
      </c>
      <c r="J18" s="12">
        <v>65</v>
      </c>
    </row>
    <row r="19" spans="1:10" ht="13.5" customHeight="1" x14ac:dyDescent="0.15">
      <c r="A19" s="10">
        <v>46096</v>
      </c>
      <c r="B19" s="10" t="s">
        <v>39</v>
      </c>
      <c r="C19" s="11">
        <v>2377</v>
      </c>
      <c r="D19" s="12">
        <v>1035</v>
      </c>
      <c r="E19" s="12">
        <v>1342</v>
      </c>
      <c r="F19" s="12">
        <v>20</v>
      </c>
      <c r="G19" s="12">
        <v>449</v>
      </c>
      <c r="H19" s="12">
        <v>1051</v>
      </c>
      <c r="I19" s="12">
        <v>685</v>
      </c>
      <c r="J19" s="12">
        <v>172</v>
      </c>
    </row>
    <row r="20" spans="1:10" ht="13.5" customHeight="1" x14ac:dyDescent="0.15">
      <c r="A20" s="10">
        <v>46097</v>
      </c>
      <c r="B20" s="10" t="s">
        <v>40</v>
      </c>
      <c r="C20" s="11">
        <v>2752</v>
      </c>
      <c r="D20" s="12">
        <v>1148</v>
      </c>
      <c r="E20" s="12">
        <v>1604</v>
      </c>
      <c r="F20" s="12">
        <v>10</v>
      </c>
      <c r="G20" s="12">
        <v>527</v>
      </c>
      <c r="H20" s="12">
        <v>1001</v>
      </c>
      <c r="I20" s="12">
        <v>978</v>
      </c>
      <c r="J20" s="12">
        <v>236</v>
      </c>
    </row>
    <row r="21" spans="1:10" ht="13.5" customHeight="1" x14ac:dyDescent="0.15">
      <c r="A21" s="10">
        <v>46098</v>
      </c>
      <c r="B21" s="10" t="s">
        <v>34</v>
      </c>
      <c r="C21" s="11">
        <v>853</v>
      </c>
      <c r="D21" s="12">
        <v>424</v>
      </c>
      <c r="E21" s="12">
        <v>429</v>
      </c>
      <c r="F21" s="12">
        <v>1</v>
      </c>
      <c r="G21" s="12">
        <v>131</v>
      </c>
      <c r="H21" s="12">
        <v>335</v>
      </c>
      <c r="I21" s="12">
        <v>323</v>
      </c>
      <c r="J21" s="12">
        <v>63</v>
      </c>
    </row>
    <row r="22" spans="1:10" ht="13.5" customHeight="1" x14ac:dyDescent="0.15">
      <c r="A22" s="10">
        <v>46099</v>
      </c>
      <c r="B22" s="10" t="s">
        <v>35</v>
      </c>
      <c r="C22" s="11">
        <v>563</v>
      </c>
      <c r="D22" s="12">
        <v>334</v>
      </c>
      <c r="E22" s="12">
        <v>229</v>
      </c>
      <c r="F22" s="12">
        <v>3</v>
      </c>
      <c r="G22" s="12">
        <v>68</v>
      </c>
      <c r="H22" s="12">
        <v>164</v>
      </c>
      <c r="I22" s="12">
        <v>281</v>
      </c>
      <c r="J22" s="12">
        <v>47</v>
      </c>
    </row>
    <row r="23" spans="1:10" ht="13.5" customHeight="1" x14ac:dyDescent="0.15">
      <c r="A23" s="10">
        <v>46100</v>
      </c>
      <c r="B23" s="10" t="s">
        <v>36</v>
      </c>
      <c r="C23" s="11">
        <v>844</v>
      </c>
      <c r="D23" s="12">
        <v>420</v>
      </c>
      <c r="E23" s="12">
        <v>424</v>
      </c>
      <c r="F23" s="12">
        <v>2</v>
      </c>
      <c r="G23" s="12">
        <v>117</v>
      </c>
      <c r="H23" s="12">
        <v>418</v>
      </c>
      <c r="I23" s="12">
        <v>253</v>
      </c>
      <c r="J23" s="12">
        <v>54</v>
      </c>
    </row>
    <row r="24" spans="1:10" ht="13.5" customHeight="1" x14ac:dyDescent="0.15">
      <c r="A24" s="10">
        <v>46101</v>
      </c>
      <c r="B24" s="6" t="s">
        <v>37</v>
      </c>
      <c r="C24" s="11">
        <v>3285</v>
      </c>
      <c r="D24" s="12">
        <v>1550</v>
      </c>
      <c r="E24" s="12">
        <v>1735</v>
      </c>
      <c r="F24" s="12">
        <v>16</v>
      </c>
      <c r="G24" s="12">
        <v>861</v>
      </c>
      <c r="H24" s="12">
        <v>1295</v>
      </c>
      <c r="I24" s="12">
        <v>924</v>
      </c>
      <c r="J24" s="12">
        <v>189</v>
      </c>
    </row>
    <row r="25" spans="1:10" ht="13.5" customHeight="1" x14ac:dyDescent="0.15">
      <c r="A25" s="10">
        <v>46102</v>
      </c>
      <c r="B25" s="10" t="s">
        <v>38</v>
      </c>
      <c r="C25" s="11">
        <v>1457</v>
      </c>
      <c r="D25" s="12">
        <v>714</v>
      </c>
      <c r="E25" s="12">
        <v>743</v>
      </c>
      <c r="F25" s="12">
        <v>10</v>
      </c>
      <c r="G25" s="12">
        <v>324</v>
      </c>
      <c r="H25" s="12">
        <v>505</v>
      </c>
      <c r="I25" s="12">
        <v>490</v>
      </c>
      <c r="J25" s="12">
        <v>128</v>
      </c>
    </row>
    <row r="26" spans="1:10" ht="13.5" customHeight="1" x14ac:dyDescent="0.15">
      <c r="A26" s="10">
        <v>46103</v>
      </c>
      <c r="B26" s="10" t="s">
        <v>39</v>
      </c>
      <c r="C26" s="11">
        <v>2963</v>
      </c>
      <c r="D26" s="12">
        <v>1431</v>
      </c>
      <c r="E26" s="12">
        <v>1532</v>
      </c>
      <c r="F26" s="12">
        <v>26</v>
      </c>
      <c r="G26" s="12">
        <v>640</v>
      </c>
      <c r="H26" s="12">
        <v>1193</v>
      </c>
      <c r="I26" s="12">
        <v>818</v>
      </c>
      <c r="J26" s="12">
        <v>286</v>
      </c>
    </row>
    <row r="27" spans="1:10" ht="13.5" customHeight="1" x14ac:dyDescent="0.15">
      <c r="A27" s="10">
        <v>46104</v>
      </c>
      <c r="B27" s="10" t="s">
        <v>40</v>
      </c>
      <c r="C27" s="11">
        <v>654</v>
      </c>
      <c r="D27" s="12">
        <v>274</v>
      </c>
      <c r="E27" s="12">
        <v>380</v>
      </c>
      <c r="F27" s="12">
        <v>2</v>
      </c>
      <c r="G27" s="12">
        <v>106</v>
      </c>
      <c r="H27" s="12">
        <v>228</v>
      </c>
      <c r="I27" s="12">
        <v>266</v>
      </c>
      <c r="J27" s="12">
        <v>52</v>
      </c>
    </row>
    <row r="28" spans="1:10" ht="13.5" customHeight="1" x14ac:dyDescent="0.15">
      <c r="A28" s="10">
        <v>46105</v>
      </c>
      <c r="B28" s="10" t="s">
        <v>34</v>
      </c>
      <c r="C28" s="11">
        <v>2642</v>
      </c>
      <c r="D28" s="12">
        <v>1007</v>
      </c>
      <c r="E28" s="12">
        <v>1635</v>
      </c>
      <c r="F28" s="12">
        <v>9</v>
      </c>
      <c r="G28" s="12">
        <v>576</v>
      </c>
      <c r="H28" s="12">
        <v>952</v>
      </c>
      <c r="I28" s="12">
        <v>963</v>
      </c>
      <c r="J28" s="12">
        <v>142</v>
      </c>
    </row>
    <row r="29" spans="1:10" ht="13.5" customHeight="1" x14ac:dyDescent="0.15">
      <c r="A29" s="10">
        <v>46106</v>
      </c>
      <c r="B29" s="10" t="s">
        <v>35</v>
      </c>
      <c r="C29" s="11">
        <v>719</v>
      </c>
      <c r="D29" s="12">
        <v>384</v>
      </c>
      <c r="E29" s="12">
        <v>335</v>
      </c>
      <c r="F29" s="12">
        <v>2</v>
      </c>
      <c r="G29" s="12">
        <v>128</v>
      </c>
      <c r="H29" s="12">
        <v>209</v>
      </c>
      <c r="I29" s="12">
        <v>304</v>
      </c>
      <c r="J29" s="12">
        <v>76</v>
      </c>
    </row>
    <row r="30" spans="1:10" ht="13.5" customHeight="1" x14ac:dyDescent="0.15">
      <c r="A30" s="10">
        <v>46107</v>
      </c>
      <c r="B30" s="10" t="s">
        <v>36</v>
      </c>
      <c r="C30" s="11">
        <v>1782</v>
      </c>
      <c r="D30" s="12">
        <v>805</v>
      </c>
      <c r="E30" s="12">
        <v>977</v>
      </c>
      <c r="F30" s="12">
        <v>11</v>
      </c>
      <c r="G30" s="12">
        <v>436</v>
      </c>
      <c r="H30" s="12">
        <v>624</v>
      </c>
      <c r="I30" s="12">
        <v>587</v>
      </c>
      <c r="J30" s="12">
        <v>124</v>
      </c>
    </row>
    <row r="31" spans="1:10" ht="13.5" customHeight="1" x14ac:dyDescent="0.15">
      <c r="A31" s="10">
        <v>46108</v>
      </c>
      <c r="B31" s="10" t="s">
        <v>37</v>
      </c>
      <c r="C31" s="11">
        <v>2012</v>
      </c>
      <c r="D31" s="12">
        <v>962</v>
      </c>
      <c r="E31" s="12">
        <v>1050</v>
      </c>
      <c r="F31" s="12">
        <v>14</v>
      </c>
      <c r="G31" s="12">
        <v>355</v>
      </c>
      <c r="H31" s="12">
        <v>674</v>
      </c>
      <c r="I31" s="12">
        <v>820</v>
      </c>
      <c r="J31" s="12">
        <v>149</v>
      </c>
    </row>
    <row r="32" spans="1:10" ht="13.5" customHeight="1" x14ac:dyDescent="0.15">
      <c r="A32" s="10">
        <v>46109</v>
      </c>
      <c r="B32" s="10" t="s">
        <v>38</v>
      </c>
      <c r="C32" s="11">
        <v>1892</v>
      </c>
      <c r="D32" s="12">
        <v>796</v>
      </c>
      <c r="E32" s="12">
        <v>1096</v>
      </c>
      <c r="F32" s="12">
        <v>19</v>
      </c>
      <c r="G32" s="12">
        <v>508</v>
      </c>
      <c r="H32" s="12">
        <v>683</v>
      </c>
      <c r="I32" s="12">
        <v>533</v>
      </c>
      <c r="J32" s="12">
        <v>149</v>
      </c>
    </row>
    <row r="33" spans="1:10" ht="13.5" customHeight="1" x14ac:dyDescent="0.15">
      <c r="A33" s="10">
        <v>46110</v>
      </c>
      <c r="B33" s="10" t="s">
        <v>39</v>
      </c>
      <c r="C33" s="11">
        <v>1314</v>
      </c>
      <c r="D33" s="12">
        <v>613</v>
      </c>
      <c r="E33" s="12">
        <v>701</v>
      </c>
      <c r="F33" s="12">
        <v>9</v>
      </c>
      <c r="G33" s="12">
        <v>340</v>
      </c>
      <c r="H33" s="12">
        <v>521</v>
      </c>
      <c r="I33" s="12">
        <v>335</v>
      </c>
      <c r="J33" s="12">
        <v>109</v>
      </c>
    </row>
    <row r="34" spans="1:10" ht="13.5" customHeight="1" x14ac:dyDescent="0.15">
      <c r="A34" s="10">
        <v>46111</v>
      </c>
      <c r="B34" s="10" t="s">
        <v>40</v>
      </c>
      <c r="C34" s="11">
        <v>1045</v>
      </c>
      <c r="D34" s="12">
        <v>594</v>
      </c>
      <c r="E34" s="12">
        <v>451</v>
      </c>
      <c r="F34" s="12">
        <v>5</v>
      </c>
      <c r="G34" s="12">
        <v>156</v>
      </c>
      <c r="H34" s="12">
        <v>423</v>
      </c>
      <c r="I34" s="12">
        <v>385</v>
      </c>
      <c r="J34" s="12">
        <v>76</v>
      </c>
    </row>
    <row r="35" spans="1:10" ht="13.5" customHeight="1" thickBot="1" x14ac:dyDescent="0.2">
      <c r="A35" s="22">
        <v>46112</v>
      </c>
      <c r="B35" s="22" t="s">
        <v>34</v>
      </c>
      <c r="C35" s="23">
        <v>698</v>
      </c>
      <c r="D35" s="14">
        <v>319</v>
      </c>
      <c r="E35" s="14">
        <v>379</v>
      </c>
      <c r="F35" s="14">
        <v>7</v>
      </c>
      <c r="G35" s="14">
        <v>85</v>
      </c>
      <c r="H35" s="14">
        <v>229</v>
      </c>
      <c r="I35" s="14">
        <v>324</v>
      </c>
      <c r="J35" s="14">
        <v>53</v>
      </c>
    </row>
    <row r="36" spans="1:10" s="5" customFormat="1" ht="13.5" customHeight="1" thickTop="1" x14ac:dyDescent="0.3">
      <c r="A36" s="54" t="s">
        <v>14</v>
      </c>
      <c r="B36" s="52"/>
      <c r="C36" s="15">
        <f>SUM(C5:C35)</f>
        <v>59500</v>
      </c>
      <c r="D36" s="15">
        <f t="shared" ref="D36:J36" si="0">SUM(D5:D35)</f>
        <v>27767</v>
      </c>
      <c r="E36" s="15">
        <f t="shared" si="0"/>
        <v>31733</v>
      </c>
      <c r="F36" s="15">
        <f t="shared" si="0"/>
        <v>299</v>
      </c>
      <c r="G36" s="15">
        <f t="shared" si="0"/>
        <v>11753</v>
      </c>
      <c r="H36" s="15">
        <f t="shared" si="0"/>
        <v>23550</v>
      </c>
      <c r="I36" s="15">
        <f t="shared" si="0"/>
        <v>19439</v>
      </c>
      <c r="J36" s="15">
        <f t="shared" si="0"/>
        <v>4459</v>
      </c>
    </row>
    <row r="37" spans="1:10" s="5" customFormat="1" ht="13.5" customHeight="1" x14ac:dyDescent="0.3">
      <c r="A37" s="53" t="s">
        <v>15</v>
      </c>
      <c r="B37" s="45"/>
      <c r="C37" s="16">
        <f>AVERAGE(C5:C35)</f>
        <v>1919.3548387096773</v>
      </c>
      <c r="D37" s="16">
        <f>AVERAGE(D5:D35)</f>
        <v>895.70967741935488</v>
      </c>
      <c r="E37" s="16">
        <f t="shared" ref="E37:I37" si="1">AVERAGE(E5:E35)</f>
        <v>1023.6451612903226</v>
      </c>
      <c r="F37" s="16">
        <f t="shared" si="1"/>
        <v>9.6451612903225801</v>
      </c>
      <c r="G37" s="16">
        <f t="shared" si="1"/>
        <v>379.12903225806451</v>
      </c>
      <c r="H37" s="16">
        <f t="shared" si="1"/>
        <v>759.67741935483866</v>
      </c>
      <c r="I37" s="16">
        <f t="shared" si="1"/>
        <v>627.06451612903231</v>
      </c>
      <c r="J37" s="16">
        <f>AVERAGE(J5:J35)</f>
        <v>143.83870967741936</v>
      </c>
    </row>
    <row r="38" spans="1:10" ht="13.5" customHeight="1" x14ac:dyDescent="0.3">
      <c r="A38" s="44" t="s">
        <v>4</v>
      </c>
      <c r="B38" s="45"/>
      <c r="C38" s="16">
        <f>AVERAGE(C6:C10,C13:C17,C34:C35,C20:C23,C27:C31)</f>
        <v>1779.4761904761904</v>
      </c>
      <c r="D38" s="46" t="s">
        <v>5</v>
      </c>
      <c r="E38" s="45"/>
      <c r="F38" s="16">
        <f>AVERAGE(C5,C11:C12,C24:C26,C18:C19,C32:C33)</f>
        <v>2213.1</v>
      </c>
      <c r="G38" s="17"/>
      <c r="H38" s="17"/>
      <c r="I38" s="17"/>
      <c r="J38" s="17"/>
    </row>
  </sheetData>
  <mergeCells count="9">
    <mergeCell ref="A38:B38"/>
    <mergeCell ref="D38:E38"/>
    <mergeCell ref="A37:B37"/>
    <mergeCell ref="A2:B4"/>
    <mergeCell ref="C2:C4"/>
    <mergeCell ref="D2:J2"/>
    <mergeCell ref="D3:E3"/>
    <mergeCell ref="F3:J3"/>
    <mergeCell ref="A36:B36"/>
  </mergeCells>
  <phoneticPr fontId="1"/>
  <conditionalFormatting sqref="B5:B35">
    <cfRule type="expression" dxfId="25" priority="1">
      <formula>$B5="日"</formula>
    </cfRule>
    <cfRule type="expression" dxfId="24" priority="2">
      <formula>$B5="土"</formula>
    </cfRule>
  </conditionalFormatting>
  <pageMargins left="0.7" right="0.7" top="0.75" bottom="0.75" header="0.3" footer="0.3"/>
  <pageSetup paperSize="9" scale="93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8"/>
  <sheetViews>
    <sheetView showWhiteSpace="0" view="pageBreakPreview" zoomScale="70" zoomScaleNormal="100" zoomScaleSheetLayoutView="70" workbookViewId="0">
      <selection activeCell="C38" sqref="C38"/>
    </sheetView>
  </sheetViews>
  <sheetFormatPr defaultColWidth="9" defaultRowHeight="13.5" customHeight="1" x14ac:dyDescent="0.15"/>
  <cols>
    <col min="1" max="1" width="15.69921875" style="2" customWidth="1"/>
    <col min="2" max="2" width="5" style="2" customWidth="1"/>
    <col min="3" max="10" width="12.5" style="1" customWidth="1"/>
    <col min="11" max="16384" width="9" style="1"/>
  </cols>
  <sheetData>
    <row r="1" spans="1:10" ht="13.5" customHeight="1" x14ac:dyDescent="0.15">
      <c r="B1" s="4"/>
      <c r="C1" s="4"/>
      <c r="J1" s="3" t="s">
        <v>41</v>
      </c>
    </row>
    <row r="2" spans="1:10" ht="13.5" customHeight="1" x14ac:dyDescent="0.3">
      <c r="A2" s="63" t="s">
        <v>22</v>
      </c>
      <c r="B2" s="48"/>
      <c r="C2" s="55" t="s">
        <v>7</v>
      </c>
      <c r="D2" s="58" t="s">
        <v>8</v>
      </c>
      <c r="E2" s="59"/>
      <c r="F2" s="59"/>
      <c r="G2" s="59"/>
      <c r="H2" s="59"/>
      <c r="I2" s="59"/>
      <c r="J2" s="45"/>
    </row>
    <row r="3" spans="1:10" ht="13.5" customHeight="1" x14ac:dyDescent="0.3">
      <c r="A3" s="49"/>
      <c r="B3" s="50"/>
      <c r="C3" s="56"/>
      <c r="D3" s="58" t="s">
        <v>9</v>
      </c>
      <c r="E3" s="45"/>
      <c r="F3" s="58" t="s">
        <v>10</v>
      </c>
      <c r="G3" s="59"/>
      <c r="H3" s="59"/>
      <c r="I3" s="59"/>
      <c r="J3" s="45"/>
    </row>
    <row r="4" spans="1:10" ht="13.5" customHeight="1" x14ac:dyDescent="0.15">
      <c r="A4" s="51"/>
      <c r="B4" s="52"/>
      <c r="C4" s="57"/>
      <c r="D4" s="7" t="s">
        <v>11</v>
      </c>
      <c r="E4" s="7" t="s">
        <v>12</v>
      </c>
      <c r="F4" s="7" t="s">
        <v>0</v>
      </c>
      <c r="G4" s="18" t="s">
        <v>13</v>
      </c>
      <c r="H4" s="7" t="s">
        <v>1</v>
      </c>
      <c r="I4" s="7" t="s">
        <v>2</v>
      </c>
      <c r="J4" s="7" t="s">
        <v>3</v>
      </c>
    </row>
    <row r="5" spans="1:10" ht="13.5" customHeight="1" x14ac:dyDescent="0.15">
      <c r="A5" s="10">
        <v>46082</v>
      </c>
      <c r="B5" s="10" t="s">
        <v>39</v>
      </c>
      <c r="C5" s="11">
        <v>9645</v>
      </c>
      <c r="D5" s="12">
        <v>5871</v>
      </c>
      <c r="E5" s="12">
        <v>3774</v>
      </c>
      <c r="F5" s="12">
        <v>149</v>
      </c>
      <c r="G5" s="12">
        <v>2875</v>
      </c>
      <c r="H5" s="12">
        <v>2965</v>
      </c>
      <c r="I5" s="12">
        <v>2096</v>
      </c>
      <c r="J5" s="12">
        <v>1560</v>
      </c>
    </row>
    <row r="6" spans="1:10" ht="13.5" customHeight="1" x14ac:dyDescent="0.15">
      <c r="A6" s="10">
        <v>46083</v>
      </c>
      <c r="B6" s="10" t="s">
        <v>40</v>
      </c>
      <c r="C6" s="86" t="s">
        <v>44</v>
      </c>
      <c r="D6" s="86" t="s">
        <v>44</v>
      </c>
      <c r="E6" s="86" t="s">
        <v>44</v>
      </c>
      <c r="F6" s="86" t="s">
        <v>44</v>
      </c>
      <c r="G6" s="86" t="s">
        <v>44</v>
      </c>
      <c r="H6" s="86" t="s">
        <v>44</v>
      </c>
      <c r="I6" s="86" t="s">
        <v>44</v>
      </c>
      <c r="J6" s="86" t="s">
        <v>44</v>
      </c>
    </row>
    <row r="7" spans="1:10" ht="13.5" customHeight="1" x14ac:dyDescent="0.15">
      <c r="A7" s="10">
        <v>46084</v>
      </c>
      <c r="B7" s="10" t="s">
        <v>34</v>
      </c>
      <c r="C7" s="11">
        <v>7496</v>
      </c>
      <c r="D7" s="12">
        <v>4883</v>
      </c>
      <c r="E7" s="12">
        <v>2613</v>
      </c>
      <c r="F7" s="12">
        <v>33</v>
      </c>
      <c r="G7" s="12">
        <v>1486</v>
      </c>
      <c r="H7" s="12">
        <v>2095</v>
      </c>
      <c r="I7" s="12">
        <v>1821</v>
      </c>
      <c r="J7" s="12">
        <v>2061</v>
      </c>
    </row>
    <row r="8" spans="1:10" ht="13.5" customHeight="1" x14ac:dyDescent="0.15">
      <c r="A8" s="10">
        <v>46085</v>
      </c>
      <c r="B8" s="10" t="s">
        <v>35</v>
      </c>
      <c r="C8" s="13">
        <v>7877</v>
      </c>
      <c r="D8" s="13">
        <v>4974</v>
      </c>
      <c r="E8" s="13">
        <v>2903</v>
      </c>
      <c r="F8" s="13">
        <v>38</v>
      </c>
      <c r="G8" s="13">
        <v>1589</v>
      </c>
      <c r="H8" s="13">
        <v>2237</v>
      </c>
      <c r="I8" s="13">
        <v>1978</v>
      </c>
      <c r="J8" s="13">
        <v>2035</v>
      </c>
    </row>
    <row r="9" spans="1:10" ht="13.5" customHeight="1" x14ac:dyDescent="0.15">
      <c r="A9" s="10">
        <v>46086</v>
      </c>
      <c r="B9" s="10" t="s">
        <v>36</v>
      </c>
      <c r="C9" s="11">
        <v>8028</v>
      </c>
      <c r="D9" s="12">
        <v>5167</v>
      </c>
      <c r="E9" s="12">
        <v>2861</v>
      </c>
      <c r="F9" s="12">
        <v>29</v>
      </c>
      <c r="G9" s="12">
        <v>1331</v>
      </c>
      <c r="H9" s="12">
        <v>2762</v>
      </c>
      <c r="I9" s="12">
        <v>2157</v>
      </c>
      <c r="J9" s="12">
        <v>1749</v>
      </c>
    </row>
    <row r="10" spans="1:10" ht="13.5" customHeight="1" x14ac:dyDescent="0.15">
      <c r="A10" s="10">
        <v>46087</v>
      </c>
      <c r="B10" s="10" t="s">
        <v>37</v>
      </c>
      <c r="C10" s="12">
        <v>8947</v>
      </c>
      <c r="D10" s="12">
        <v>6221</v>
      </c>
      <c r="E10" s="12">
        <v>2726</v>
      </c>
      <c r="F10" s="12">
        <v>42</v>
      </c>
      <c r="G10" s="12">
        <v>346</v>
      </c>
      <c r="H10" s="12">
        <v>4303</v>
      </c>
      <c r="I10" s="12">
        <v>3362</v>
      </c>
      <c r="J10" s="12">
        <v>894</v>
      </c>
    </row>
    <row r="11" spans="1:10" ht="13.5" customHeight="1" x14ac:dyDescent="0.15">
      <c r="A11" s="10">
        <v>46088</v>
      </c>
      <c r="B11" s="10" t="s">
        <v>38</v>
      </c>
      <c r="C11" s="13">
        <v>11104</v>
      </c>
      <c r="D11" s="11">
        <v>7344</v>
      </c>
      <c r="E11" s="11">
        <v>3760</v>
      </c>
      <c r="F11" s="11">
        <v>95</v>
      </c>
      <c r="G11" s="11">
        <v>462</v>
      </c>
      <c r="H11" s="11">
        <v>5358</v>
      </c>
      <c r="I11" s="11">
        <v>4236</v>
      </c>
      <c r="J11" s="11">
        <v>953</v>
      </c>
    </row>
    <row r="12" spans="1:10" ht="13.5" customHeight="1" x14ac:dyDescent="0.15">
      <c r="A12" s="10">
        <v>46089</v>
      </c>
      <c r="B12" s="10" t="s">
        <v>39</v>
      </c>
      <c r="C12" s="11">
        <v>9512</v>
      </c>
      <c r="D12" s="11">
        <v>5940</v>
      </c>
      <c r="E12" s="11">
        <v>3572</v>
      </c>
      <c r="F12" s="11">
        <v>92</v>
      </c>
      <c r="G12" s="11">
        <v>480</v>
      </c>
      <c r="H12" s="11">
        <v>4760</v>
      </c>
      <c r="I12" s="11">
        <v>3508</v>
      </c>
      <c r="J12" s="11">
        <v>672</v>
      </c>
    </row>
    <row r="13" spans="1:10" ht="13.5" customHeight="1" x14ac:dyDescent="0.15">
      <c r="A13" s="10">
        <v>46090</v>
      </c>
      <c r="B13" s="10" t="s">
        <v>40</v>
      </c>
      <c r="C13" s="12">
        <v>7965</v>
      </c>
      <c r="D13" s="12">
        <v>5438</v>
      </c>
      <c r="E13" s="12">
        <v>2527</v>
      </c>
      <c r="F13" s="12">
        <v>31</v>
      </c>
      <c r="G13" s="12">
        <v>371</v>
      </c>
      <c r="H13" s="12">
        <v>3404</v>
      </c>
      <c r="I13" s="12">
        <v>3177</v>
      </c>
      <c r="J13" s="12">
        <v>982</v>
      </c>
    </row>
    <row r="14" spans="1:10" ht="13.5" customHeight="1" x14ac:dyDescent="0.15">
      <c r="A14" s="10">
        <v>46091</v>
      </c>
      <c r="B14" s="10" t="s">
        <v>34</v>
      </c>
      <c r="C14" s="11">
        <v>8144</v>
      </c>
      <c r="D14" s="12">
        <v>5611</v>
      </c>
      <c r="E14" s="12">
        <v>2533</v>
      </c>
      <c r="F14" s="12">
        <v>26</v>
      </c>
      <c r="G14" s="12">
        <v>335</v>
      </c>
      <c r="H14" s="12">
        <v>3595</v>
      </c>
      <c r="I14" s="12">
        <v>3245</v>
      </c>
      <c r="J14" s="12">
        <v>943</v>
      </c>
    </row>
    <row r="15" spans="1:10" ht="13.5" customHeight="1" x14ac:dyDescent="0.15">
      <c r="A15" s="10">
        <v>46092</v>
      </c>
      <c r="B15" s="10" t="s">
        <v>35</v>
      </c>
      <c r="C15" s="11">
        <v>8467</v>
      </c>
      <c r="D15" s="12">
        <v>5675</v>
      </c>
      <c r="E15" s="12">
        <v>2792</v>
      </c>
      <c r="F15" s="12">
        <v>37</v>
      </c>
      <c r="G15" s="12">
        <v>399</v>
      </c>
      <c r="H15" s="12">
        <v>3564</v>
      </c>
      <c r="I15" s="12">
        <v>3425</v>
      </c>
      <c r="J15" s="12">
        <v>1042</v>
      </c>
    </row>
    <row r="16" spans="1:10" ht="13.5" customHeight="1" x14ac:dyDescent="0.15">
      <c r="A16" s="10">
        <v>46093</v>
      </c>
      <c r="B16" s="10" t="s">
        <v>36</v>
      </c>
      <c r="C16" s="11">
        <v>8019</v>
      </c>
      <c r="D16" s="11">
        <v>5474</v>
      </c>
      <c r="E16" s="11">
        <v>2545</v>
      </c>
      <c r="F16" s="11">
        <v>20</v>
      </c>
      <c r="G16" s="11">
        <v>329</v>
      </c>
      <c r="H16" s="11">
        <v>3621</v>
      </c>
      <c r="I16" s="11">
        <v>3163</v>
      </c>
      <c r="J16" s="11">
        <v>886</v>
      </c>
    </row>
    <row r="17" spans="1:10" ht="13.5" customHeight="1" x14ac:dyDescent="0.15">
      <c r="A17" s="10">
        <v>46094</v>
      </c>
      <c r="B17" s="10" t="s">
        <v>37</v>
      </c>
      <c r="C17" s="11">
        <v>9296</v>
      </c>
      <c r="D17" s="12">
        <v>6476</v>
      </c>
      <c r="E17" s="12">
        <v>2820</v>
      </c>
      <c r="F17" s="12">
        <v>32</v>
      </c>
      <c r="G17" s="12">
        <v>339</v>
      </c>
      <c r="H17" s="12">
        <v>4374</v>
      </c>
      <c r="I17" s="12">
        <v>3777</v>
      </c>
      <c r="J17" s="12">
        <v>774</v>
      </c>
    </row>
    <row r="18" spans="1:10" ht="13.5" customHeight="1" x14ac:dyDescent="0.15">
      <c r="A18" s="10">
        <v>46095</v>
      </c>
      <c r="B18" s="10" t="s">
        <v>38</v>
      </c>
      <c r="C18" s="11">
        <v>11048</v>
      </c>
      <c r="D18" s="12">
        <v>7280</v>
      </c>
      <c r="E18" s="12">
        <v>3768</v>
      </c>
      <c r="F18" s="12">
        <v>87</v>
      </c>
      <c r="G18" s="12">
        <v>405</v>
      </c>
      <c r="H18" s="12">
        <v>5578</v>
      </c>
      <c r="I18" s="12">
        <v>4315</v>
      </c>
      <c r="J18" s="12">
        <v>663</v>
      </c>
    </row>
    <row r="19" spans="1:10" ht="13.5" customHeight="1" x14ac:dyDescent="0.15">
      <c r="A19" s="10">
        <v>46096</v>
      </c>
      <c r="B19" s="10" t="s">
        <v>39</v>
      </c>
      <c r="C19" s="11">
        <v>9996</v>
      </c>
      <c r="D19" s="12">
        <v>6331</v>
      </c>
      <c r="E19" s="12">
        <v>3665</v>
      </c>
      <c r="F19" s="12">
        <v>71</v>
      </c>
      <c r="G19" s="12">
        <v>453</v>
      </c>
      <c r="H19" s="12">
        <v>5051</v>
      </c>
      <c r="I19" s="12">
        <v>3854</v>
      </c>
      <c r="J19" s="12">
        <v>567</v>
      </c>
    </row>
    <row r="20" spans="1:10" ht="13.5" customHeight="1" x14ac:dyDescent="0.15">
      <c r="A20" s="10">
        <v>46097</v>
      </c>
      <c r="B20" s="10" t="s">
        <v>40</v>
      </c>
      <c r="C20" s="11">
        <v>7929</v>
      </c>
      <c r="D20" s="12">
        <v>5263</v>
      </c>
      <c r="E20" s="12">
        <v>2666</v>
      </c>
      <c r="F20" s="12">
        <v>21</v>
      </c>
      <c r="G20" s="12">
        <v>264</v>
      </c>
      <c r="H20" s="12">
        <v>3690</v>
      </c>
      <c r="I20" s="12">
        <v>3284</v>
      </c>
      <c r="J20" s="12">
        <v>670</v>
      </c>
    </row>
    <row r="21" spans="1:10" ht="13.5" customHeight="1" x14ac:dyDescent="0.15">
      <c r="A21" s="10">
        <v>46098</v>
      </c>
      <c r="B21" s="10" t="s">
        <v>34</v>
      </c>
      <c r="C21" s="11">
        <v>7877</v>
      </c>
      <c r="D21" s="12">
        <v>5372</v>
      </c>
      <c r="E21" s="12">
        <v>2505</v>
      </c>
      <c r="F21" s="12">
        <v>22</v>
      </c>
      <c r="G21" s="12">
        <v>268</v>
      </c>
      <c r="H21" s="12">
        <v>3723</v>
      </c>
      <c r="I21" s="12">
        <v>3266</v>
      </c>
      <c r="J21" s="12">
        <v>598</v>
      </c>
    </row>
    <row r="22" spans="1:10" ht="13.5" customHeight="1" x14ac:dyDescent="0.15">
      <c r="A22" s="10">
        <v>46099</v>
      </c>
      <c r="B22" s="10" t="s">
        <v>35</v>
      </c>
      <c r="C22" s="11">
        <v>7988</v>
      </c>
      <c r="D22" s="12">
        <v>5472</v>
      </c>
      <c r="E22" s="12">
        <v>2516</v>
      </c>
      <c r="F22" s="12">
        <v>26</v>
      </c>
      <c r="G22" s="12">
        <v>245</v>
      </c>
      <c r="H22" s="12">
        <v>4006</v>
      </c>
      <c r="I22" s="12">
        <v>3213</v>
      </c>
      <c r="J22" s="12">
        <v>498</v>
      </c>
    </row>
    <row r="23" spans="1:10" ht="13.5" customHeight="1" x14ac:dyDescent="0.15">
      <c r="A23" s="10">
        <v>46100</v>
      </c>
      <c r="B23" s="10" t="s">
        <v>36</v>
      </c>
      <c r="C23" s="11">
        <v>8892</v>
      </c>
      <c r="D23" s="12">
        <v>6031</v>
      </c>
      <c r="E23" s="12">
        <v>2861</v>
      </c>
      <c r="F23" s="12">
        <v>21</v>
      </c>
      <c r="G23" s="12">
        <v>320</v>
      </c>
      <c r="H23" s="12">
        <v>4781</v>
      </c>
      <c r="I23" s="12">
        <v>3207</v>
      </c>
      <c r="J23" s="12">
        <v>563</v>
      </c>
    </row>
    <row r="24" spans="1:10" ht="13.5" customHeight="1" x14ac:dyDescent="0.15">
      <c r="A24" s="10">
        <v>46101</v>
      </c>
      <c r="B24" s="6" t="s">
        <v>37</v>
      </c>
      <c r="C24" s="11">
        <v>11158</v>
      </c>
      <c r="D24" s="12">
        <v>7085</v>
      </c>
      <c r="E24" s="12">
        <v>4073</v>
      </c>
      <c r="F24" s="12">
        <v>72</v>
      </c>
      <c r="G24" s="12">
        <v>426</v>
      </c>
      <c r="H24" s="12">
        <v>5449</v>
      </c>
      <c r="I24" s="12">
        <v>4583</v>
      </c>
      <c r="J24" s="12">
        <v>628</v>
      </c>
    </row>
    <row r="25" spans="1:10" ht="13.5" customHeight="1" x14ac:dyDescent="0.15">
      <c r="A25" s="10">
        <v>46102</v>
      </c>
      <c r="B25" s="10" t="s">
        <v>38</v>
      </c>
      <c r="C25" s="11">
        <v>10750</v>
      </c>
      <c r="D25" s="12">
        <v>6943</v>
      </c>
      <c r="E25" s="12">
        <v>3807</v>
      </c>
      <c r="F25" s="12">
        <v>72</v>
      </c>
      <c r="G25" s="12">
        <v>402</v>
      </c>
      <c r="H25" s="12">
        <v>5569</v>
      </c>
      <c r="I25" s="12">
        <v>4084</v>
      </c>
      <c r="J25" s="12">
        <v>623</v>
      </c>
    </row>
    <row r="26" spans="1:10" ht="13.5" customHeight="1" x14ac:dyDescent="0.15">
      <c r="A26" s="10">
        <v>46103</v>
      </c>
      <c r="B26" s="10" t="s">
        <v>39</v>
      </c>
      <c r="C26" s="11">
        <v>10020</v>
      </c>
      <c r="D26" s="12">
        <v>6283</v>
      </c>
      <c r="E26" s="12">
        <v>3737</v>
      </c>
      <c r="F26" s="12">
        <v>77</v>
      </c>
      <c r="G26" s="12">
        <v>465</v>
      </c>
      <c r="H26" s="12">
        <v>5264</v>
      </c>
      <c r="I26" s="12">
        <v>3633</v>
      </c>
      <c r="J26" s="12">
        <v>581</v>
      </c>
    </row>
    <row r="27" spans="1:10" ht="13.5" customHeight="1" x14ac:dyDescent="0.15">
      <c r="A27" s="10">
        <v>46104</v>
      </c>
      <c r="B27" s="10" t="s">
        <v>40</v>
      </c>
      <c r="C27" s="11">
        <v>8349</v>
      </c>
      <c r="D27" s="12">
        <v>5522</v>
      </c>
      <c r="E27" s="12">
        <v>2827</v>
      </c>
      <c r="F27" s="12">
        <v>23</v>
      </c>
      <c r="G27" s="12">
        <v>257</v>
      </c>
      <c r="H27" s="12">
        <v>3954</v>
      </c>
      <c r="I27" s="12">
        <v>3553</v>
      </c>
      <c r="J27" s="12">
        <v>562</v>
      </c>
    </row>
    <row r="28" spans="1:10" ht="13.5" customHeight="1" x14ac:dyDescent="0.15">
      <c r="A28" s="10">
        <v>46105</v>
      </c>
      <c r="B28" s="10" t="s">
        <v>34</v>
      </c>
      <c r="C28" s="11">
        <v>9057</v>
      </c>
      <c r="D28" s="12">
        <v>6200</v>
      </c>
      <c r="E28" s="12">
        <v>2857</v>
      </c>
      <c r="F28" s="12">
        <v>36</v>
      </c>
      <c r="G28" s="12">
        <v>300</v>
      </c>
      <c r="H28" s="12">
        <v>4111</v>
      </c>
      <c r="I28" s="12">
        <v>3626</v>
      </c>
      <c r="J28" s="12">
        <v>984</v>
      </c>
    </row>
    <row r="29" spans="1:10" ht="13.5" customHeight="1" x14ac:dyDescent="0.15">
      <c r="A29" s="10">
        <v>46106</v>
      </c>
      <c r="B29" s="10" t="s">
        <v>35</v>
      </c>
      <c r="C29" s="11">
        <v>9086</v>
      </c>
      <c r="D29" s="12">
        <v>6173</v>
      </c>
      <c r="E29" s="12">
        <v>2913</v>
      </c>
      <c r="F29" s="12">
        <v>39</v>
      </c>
      <c r="G29" s="12">
        <v>232</v>
      </c>
      <c r="H29" s="12">
        <v>4318</v>
      </c>
      <c r="I29" s="12">
        <v>3575</v>
      </c>
      <c r="J29" s="12">
        <v>922</v>
      </c>
    </row>
    <row r="30" spans="1:10" ht="13.5" customHeight="1" x14ac:dyDescent="0.15">
      <c r="A30" s="10">
        <v>46107</v>
      </c>
      <c r="B30" s="10" t="s">
        <v>36</v>
      </c>
      <c r="C30" s="11">
        <v>9306</v>
      </c>
      <c r="D30" s="12">
        <v>6233</v>
      </c>
      <c r="E30" s="12">
        <v>3073</v>
      </c>
      <c r="F30" s="12">
        <v>69</v>
      </c>
      <c r="G30" s="12">
        <v>292</v>
      </c>
      <c r="H30" s="12">
        <v>4590</v>
      </c>
      <c r="I30" s="12">
        <v>3488</v>
      </c>
      <c r="J30" s="12">
        <v>867</v>
      </c>
    </row>
    <row r="31" spans="1:10" ht="13.5" customHeight="1" x14ac:dyDescent="0.15">
      <c r="A31" s="10">
        <v>46108</v>
      </c>
      <c r="B31" s="10" t="s">
        <v>37</v>
      </c>
      <c r="C31" s="11">
        <v>10350</v>
      </c>
      <c r="D31" s="12">
        <v>7005</v>
      </c>
      <c r="E31" s="12">
        <v>3345</v>
      </c>
      <c r="F31" s="12">
        <v>60</v>
      </c>
      <c r="G31" s="12">
        <v>273</v>
      </c>
      <c r="H31" s="12">
        <v>5201</v>
      </c>
      <c r="I31" s="12">
        <v>3888</v>
      </c>
      <c r="J31" s="12">
        <v>928</v>
      </c>
    </row>
    <row r="32" spans="1:10" ht="13.5" customHeight="1" x14ac:dyDescent="0.15">
      <c r="A32" s="10">
        <v>46109</v>
      </c>
      <c r="B32" s="10" t="s">
        <v>38</v>
      </c>
      <c r="C32" s="11">
        <v>12775</v>
      </c>
      <c r="D32" s="12">
        <v>8080</v>
      </c>
      <c r="E32" s="12">
        <v>4695</v>
      </c>
      <c r="F32" s="12">
        <v>130</v>
      </c>
      <c r="G32" s="12">
        <v>539</v>
      </c>
      <c r="H32" s="12">
        <v>6616</v>
      </c>
      <c r="I32" s="12">
        <v>4536</v>
      </c>
      <c r="J32" s="12">
        <v>954</v>
      </c>
    </row>
    <row r="33" spans="1:10" ht="13.5" customHeight="1" x14ac:dyDescent="0.15">
      <c r="A33" s="10">
        <v>46110</v>
      </c>
      <c r="B33" s="10" t="s">
        <v>39</v>
      </c>
      <c r="C33" s="11">
        <v>11468</v>
      </c>
      <c r="D33" s="12">
        <v>7094</v>
      </c>
      <c r="E33" s="12">
        <v>4374</v>
      </c>
      <c r="F33" s="12">
        <v>111</v>
      </c>
      <c r="G33" s="12">
        <v>483</v>
      </c>
      <c r="H33" s="12">
        <v>6116</v>
      </c>
      <c r="I33" s="12">
        <v>3968</v>
      </c>
      <c r="J33" s="12">
        <v>790</v>
      </c>
    </row>
    <row r="34" spans="1:10" ht="13.5" customHeight="1" x14ac:dyDescent="0.15">
      <c r="A34" s="10">
        <v>46111</v>
      </c>
      <c r="B34" s="10" t="s">
        <v>40</v>
      </c>
      <c r="C34" s="11">
        <v>9142</v>
      </c>
      <c r="D34" s="12">
        <v>5874</v>
      </c>
      <c r="E34" s="12">
        <v>3268</v>
      </c>
      <c r="F34" s="12">
        <v>68</v>
      </c>
      <c r="G34" s="12">
        <v>349</v>
      </c>
      <c r="H34" s="12">
        <v>4397</v>
      </c>
      <c r="I34" s="12">
        <v>3478</v>
      </c>
      <c r="J34" s="12">
        <v>850</v>
      </c>
    </row>
    <row r="35" spans="1:10" ht="13.5" customHeight="1" thickBot="1" x14ac:dyDescent="0.2">
      <c r="A35" s="22">
        <v>46112</v>
      </c>
      <c r="B35" s="22" t="s">
        <v>34</v>
      </c>
      <c r="C35" s="23">
        <v>8592</v>
      </c>
      <c r="D35" s="14">
        <v>5699</v>
      </c>
      <c r="E35" s="14">
        <v>2893</v>
      </c>
      <c r="F35" s="14">
        <v>55</v>
      </c>
      <c r="G35" s="14">
        <v>248</v>
      </c>
      <c r="H35" s="14">
        <v>4124</v>
      </c>
      <c r="I35" s="14">
        <v>3417</v>
      </c>
      <c r="J35" s="14">
        <v>748</v>
      </c>
    </row>
    <row r="36" spans="1:10" s="5" customFormat="1" ht="13.5" customHeight="1" thickTop="1" x14ac:dyDescent="0.3">
      <c r="A36" s="54" t="s">
        <v>14</v>
      </c>
      <c r="B36" s="52"/>
      <c r="C36" s="15">
        <f>SUM(C5:C35)</f>
        <v>278283</v>
      </c>
      <c r="D36" s="15">
        <f t="shared" ref="D36:J36" si="0">SUM(D5:D35)</f>
        <v>183014</v>
      </c>
      <c r="E36" s="15">
        <f t="shared" si="0"/>
        <v>95269</v>
      </c>
      <c r="F36" s="15">
        <f t="shared" si="0"/>
        <v>1684</v>
      </c>
      <c r="G36" s="15">
        <f t="shared" si="0"/>
        <v>16563</v>
      </c>
      <c r="H36" s="15">
        <f t="shared" si="0"/>
        <v>129576</v>
      </c>
      <c r="I36" s="15">
        <f t="shared" si="0"/>
        <v>102913</v>
      </c>
      <c r="J36" s="15">
        <f t="shared" si="0"/>
        <v>27547</v>
      </c>
    </row>
    <row r="37" spans="1:10" s="5" customFormat="1" ht="13.5" customHeight="1" x14ac:dyDescent="0.3">
      <c r="A37" s="53" t="s">
        <v>15</v>
      </c>
      <c r="B37" s="45"/>
      <c r="C37" s="16">
        <f>AVERAGE(C5:C35)</f>
        <v>9276.1</v>
      </c>
      <c r="D37" s="16">
        <f>AVERAGE(D5:D35)</f>
        <v>6100.4666666666662</v>
      </c>
      <c r="E37" s="16">
        <f t="shared" ref="E37:I37" si="1">AVERAGE(E5:E35)</f>
        <v>3175.6333333333332</v>
      </c>
      <c r="F37" s="16">
        <f t="shared" si="1"/>
        <v>56.133333333333333</v>
      </c>
      <c r="G37" s="16">
        <f t="shared" si="1"/>
        <v>552.1</v>
      </c>
      <c r="H37" s="16">
        <f t="shared" si="1"/>
        <v>4319.2</v>
      </c>
      <c r="I37" s="16">
        <f t="shared" si="1"/>
        <v>3430.4333333333334</v>
      </c>
      <c r="J37" s="16">
        <f>AVERAGE(J5:J35)</f>
        <v>918.23333333333335</v>
      </c>
    </row>
    <row r="38" spans="1:10" ht="13.5" customHeight="1" x14ac:dyDescent="0.3">
      <c r="A38" s="44" t="s">
        <v>4</v>
      </c>
      <c r="B38" s="45"/>
      <c r="C38" s="16">
        <f>AVERAGE(C6:C10,C13:C17,C34:C35,C20:C23,C27:C31)</f>
        <v>8540.35</v>
      </c>
      <c r="D38" s="46" t="s">
        <v>5</v>
      </c>
      <c r="E38" s="45"/>
      <c r="F38" s="16">
        <f>AVERAGE(C5,C11:C12,C24:C26,C18:C19,C32:C33)</f>
        <v>10747.6</v>
      </c>
      <c r="G38" s="17"/>
      <c r="H38" s="17"/>
      <c r="I38" s="17"/>
      <c r="J38" s="17"/>
    </row>
  </sheetData>
  <mergeCells count="9">
    <mergeCell ref="A38:B38"/>
    <mergeCell ref="D38:E38"/>
    <mergeCell ref="A37:B37"/>
    <mergeCell ref="A2:B4"/>
    <mergeCell ref="C2:C4"/>
    <mergeCell ref="D2:J2"/>
    <mergeCell ref="D3:E3"/>
    <mergeCell ref="F3:J3"/>
    <mergeCell ref="A36:B36"/>
  </mergeCells>
  <phoneticPr fontId="1"/>
  <conditionalFormatting sqref="B5:B35">
    <cfRule type="expression" dxfId="23" priority="1">
      <formula>$B5="日"</formula>
    </cfRule>
    <cfRule type="expression" dxfId="22" priority="2">
      <formula>$B5="土"</formula>
    </cfRule>
  </conditionalFormatting>
  <pageMargins left="0.7" right="0.7" top="0.75" bottom="0.75" header="0.3" footer="0.3"/>
  <pageSetup paperSize="9" scale="93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38"/>
  <sheetViews>
    <sheetView showWhiteSpace="0" view="pageBreakPreview" zoomScale="70" zoomScaleNormal="100" zoomScaleSheetLayoutView="70" workbookViewId="0">
      <selection activeCell="C38" sqref="C38"/>
    </sheetView>
  </sheetViews>
  <sheetFormatPr defaultColWidth="9" defaultRowHeight="13.5" customHeight="1" x14ac:dyDescent="0.15"/>
  <cols>
    <col min="1" max="1" width="15.69921875" style="2" customWidth="1"/>
    <col min="2" max="2" width="5" style="2" customWidth="1"/>
    <col min="3" max="10" width="12.5" style="1" customWidth="1"/>
    <col min="11" max="16384" width="9" style="1"/>
  </cols>
  <sheetData>
    <row r="1" spans="1:10" ht="13.5" customHeight="1" x14ac:dyDescent="0.15">
      <c r="B1" s="4"/>
      <c r="C1" s="4"/>
      <c r="J1" s="3" t="s">
        <v>41</v>
      </c>
    </row>
    <row r="2" spans="1:10" ht="13.5" customHeight="1" x14ac:dyDescent="0.3">
      <c r="A2" s="47" t="s">
        <v>23</v>
      </c>
      <c r="B2" s="48"/>
      <c r="C2" s="55" t="s">
        <v>7</v>
      </c>
      <c r="D2" s="58" t="s">
        <v>8</v>
      </c>
      <c r="E2" s="59"/>
      <c r="F2" s="59"/>
      <c r="G2" s="59"/>
      <c r="H2" s="59"/>
      <c r="I2" s="59"/>
      <c r="J2" s="45"/>
    </row>
    <row r="3" spans="1:10" ht="13.5" customHeight="1" x14ac:dyDescent="0.3">
      <c r="A3" s="49"/>
      <c r="B3" s="50"/>
      <c r="C3" s="56"/>
      <c r="D3" s="58" t="s">
        <v>9</v>
      </c>
      <c r="E3" s="45"/>
      <c r="F3" s="58" t="s">
        <v>10</v>
      </c>
      <c r="G3" s="59"/>
      <c r="H3" s="59"/>
      <c r="I3" s="59"/>
      <c r="J3" s="45"/>
    </row>
    <row r="4" spans="1:10" ht="13.5" customHeight="1" x14ac:dyDescent="0.15">
      <c r="A4" s="51"/>
      <c r="B4" s="52"/>
      <c r="C4" s="57"/>
      <c r="D4" s="7" t="s">
        <v>11</v>
      </c>
      <c r="E4" s="7" t="s">
        <v>12</v>
      </c>
      <c r="F4" s="7" t="s">
        <v>0</v>
      </c>
      <c r="G4" s="18" t="s">
        <v>13</v>
      </c>
      <c r="H4" s="7" t="s">
        <v>1</v>
      </c>
      <c r="I4" s="7" t="s">
        <v>2</v>
      </c>
      <c r="J4" s="7" t="s">
        <v>3</v>
      </c>
    </row>
    <row r="5" spans="1:10" ht="13.5" customHeight="1" x14ac:dyDescent="0.15">
      <c r="A5" s="10">
        <v>46082</v>
      </c>
      <c r="B5" s="10" t="s">
        <v>39</v>
      </c>
      <c r="C5" s="11">
        <v>10501</v>
      </c>
      <c r="D5" s="29">
        <v>6569.8811580882357</v>
      </c>
      <c r="E5" s="29">
        <v>3931.1188419117648</v>
      </c>
      <c r="F5" s="12">
        <v>63.700919117647061</v>
      </c>
      <c r="G5" s="12">
        <v>407.29981617647059</v>
      </c>
      <c r="H5" s="12">
        <v>5609.5415441176474</v>
      </c>
      <c r="I5" s="12">
        <v>3676.3151654411768</v>
      </c>
      <c r="J5" s="12">
        <v>744.14255514705883</v>
      </c>
    </row>
    <row r="6" spans="1:10" ht="13.5" customHeight="1" x14ac:dyDescent="0.15">
      <c r="A6" s="10">
        <v>46083</v>
      </c>
      <c r="B6" s="10" t="s">
        <v>40</v>
      </c>
      <c r="C6" s="11">
        <v>8351</v>
      </c>
      <c r="D6" s="29">
        <v>5219.2554677659455</v>
      </c>
      <c r="E6" s="29">
        <v>3131.7445322340545</v>
      </c>
      <c r="F6" s="12">
        <v>38.250314897515175</v>
      </c>
      <c r="G6" s="12">
        <v>262.97091492041682</v>
      </c>
      <c r="H6" s="12">
        <v>3719.8431237833506</v>
      </c>
      <c r="I6" s="12">
        <v>3441.5720829039274</v>
      </c>
      <c r="J6" s="12">
        <v>888.3635634947899</v>
      </c>
    </row>
    <row r="7" spans="1:10" ht="13.5" customHeight="1" x14ac:dyDescent="0.15">
      <c r="A7" s="10">
        <v>46084</v>
      </c>
      <c r="B7" s="10" t="s">
        <v>34</v>
      </c>
      <c r="C7" s="11">
        <v>7994</v>
      </c>
      <c r="D7" s="29">
        <v>5145.4297130403202</v>
      </c>
      <c r="E7" s="29">
        <v>2848.5702869596803</v>
      </c>
      <c r="F7" s="12">
        <v>54.203172296888241</v>
      </c>
      <c r="G7" s="12">
        <v>221.65225814263229</v>
      </c>
      <c r="H7" s="12">
        <v>3904.5642329579855</v>
      </c>
      <c r="I7" s="12">
        <v>3013.1156314323766</v>
      </c>
      <c r="J7" s="12">
        <v>800.46470517011744</v>
      </c>
    </row>
    <row r="8" spans="1:10" ht="13.5" customHeight="1" x14ac:dyDescent="0.15">
      <c r="A8" s="10">
        <v>46085</v>
      </c>
      <c r="B8" s="10" t="s">
        <v>35</v>
      </c>
      <c r="C8" s="11">
        <v>8905</v>
      </c>
      <c r="D8" s="29">
        <v>5648.6153846153848</v>
      </c>
      <c r="E8" s="29">
        <v>3256.3846153846152</v>
      </c>
      <c r="F8" s="12">
        <v>43.111888111888113</v>
      </c>
      <c r="G8" s="12">
        <v>243.34265734265733</v>
      </c>
      <c r="H8" s="12">
        <v>4269.0349650349654</v>
      </c>
      <c r="I8" s="12">
        <v>3541.8811188811187</v>
      </c>
      <c r="J8" s="12">
        <v>807.62937062937056</v>
      </c>
    </row>
    <row r="9" spans="1:10" ht="13.5" customHeight="1" x14ac:dyDescent="0.15">
      <c r="A9" s="10">
        <v>46086</v>
      </c>
      <c r="B9" s="10" t="s">
        <v>36</v>
      </c>
      <c r="C9" s="11">
        <v>9264</v>
      </c>
      <c r="D9" s="29">
        <v>5913.7210167389958</v>
      </c>
      <c r="E9" s="29">
        <v>3350.2789832610042</v>
      </c>
      <c r="F9" s="12">
        <v>28.716676999380038</v>
      </c>
      <c r="G9" s="12">
        <v>247.92064476131432</v>
      </c>
      <c r="H9" s="12">
        <v>4324.7315561066334</v>
      </c>
      <c r="I9" s="12">
        <v>3722.638561686299</v>
      </c>
      <c r="J9" s="12">
        <v>939.9925604463732</v>
      </c>
    </row>
    <row r="10" spans="1:10" ht="13.5" customHeight="1" x14ac:dyDescent="0.15">
      <c r="A10" s="10">
        <v>46087</v>
      </c>
      <c r="B10" s="10" t="s">
        <v>37</v>
      </c>
      <c r="C10" s="12">
        <v>11689</v>
      </c>
      <c r="D10" s="29">
        <v>7603.4023957042546</v>
      </c>
      <c r="E10" s="29">
        <v>4085.5976042957454</v>
      </c>
      <c r="F10" s="12">
        <v>66.628748451053283</v>
      </c>
      <c r="G10" s="12">
        <v>329.28120611317638</v>
      </c>
      <c r="H10" s="12">
        <v>5549.498802147873</v>
      </c>
      <c r="I10" s="12">
        <v>4678.4969021065672</v>
      </c>
      <c r="J10" s="12">
        <v>1065.09434118133</v>
      </c>
    </row>
    <row r="11" spans="1:10" ht="13.5" customHeight="1" x14ac:dyDescent="0.15">
      <c r="A11" s="10">
        <v>46088</v>
      </c>
      <c r="B11" s="10" t="s">
        <v>38</v>
      </c>
      <c r="C11" s="11">
        <v>13736</v>
      </c>
      <c r="D11" s="29">
        <v>8298.0826657213747</v>
      </c>
      <c r="E11" s="29">
        <v>5437.9173342786244</v>
      </c>
      <c r="F11" s="12">
        <v>78.88096419709322</v>
      </c>
      <c r="G11" s="12">
        <v>458.67819922013467</v>
      </c>
      <c r="H11" s="12">
        <v>7194.7230060262318</v>
      </c>
      <c r="I11" s="12">
        <v>4953.9193193902875</v>
      </c>
      <c r="J11" s="12">
        <v>1049.7985111662531</v>
      </c>
    </row>
    <row r="12" spans="1:10" ht="13.5" customHeight="1" x14ac:dyDescent="0.15">
      <c r="A12" s="10">
        <v>46089</v>
      </c>
      <c r="B12" s="10" t="s">
        <v>39</v>
      </c>
      <c r="C12" s="11">
        <v>9246</v>
      </c>
      <c r="D12" s="29">
        <v>5567.1406151914625</v>
      </c>
      <c r="E12" s="29">
        <v>3678.8593848085375</v>
      </c>
      <c r="F12" s="12">
        <v>60.943502824858754</v>
      </c>
      <c r="G12" s="12">
        <v>309.55430006277464</v>
      </c>
      <c r="H12" s="12">
        <v>5123.1236660389204</v>
      </c>
      <c r="I12" s="12">
        <v>3153.5844318895165</v>
      </c>
      <c r="J12" s="12">
        <v>598.79409918392969</v>
      </c>
    </row>
    <row r="13" spans="1:10" ht="13.5" customHeight="1" x14ac:dyDescent="0.15">
      <c r="A13" s="10">
        <v>46090</v>
      </c>
      <c r="B13" s="10" t="s">
        <v>40</v>
      </c>
      <c r="C13" s="11">
        <v>8769</v>
      </c>
      <c r="D13" s="29">
        <v>5485.4367866549601</v>
      </c>
      <c r="E13" s="29">
        <v>3283.5632133450395</v>
      </c>
      <c r="F13" s="12">
        <v>36.569578577699737</v>
      </c>
      <c r="G13" s="12">
        <v>239.62697541703247</v>
      </c>
      <c r="H13" s="12">
        <v>4264.2053336259878</v>
      </c>
      <c r="I13" s="12">
        <v>3479.8841088674276</v>
      </c>
      <c r="J13" s="12">
        <v>748.71400351185252</v>
      </c>
    </row>
    <row r="14" spans="1:10" ht="13.5" customHeight="1" x14ac:dyDescent="0.15">
      <c r="A14" s="10">
        <v>46091</v>
      </c>
      <c r="B14" s="10" t="s">
        <v>34</v>
      </c>
      <c r="C14" s="11">
        <v>9332</v>
      </c>
      <c r="D14" s="29">
        <v>5812.8909389093897</v>
      </c>
      <c r="E14" s="29">
        <v>3519.1090610906112</v>
      </c>
      <c r="F14" s="12">
        <v>30.609266092660928</v>
      </c>
      <c r="G14" s="12">
        <v>243.91758917589178</v>
      </c>
      <c r="H14" s="12">
        <v>4693.7396473964745</v>
      </c>
      <c r="I14" s="12">
        <v>3617.6326363263634</v>
      </c>
      <c r="J14" s="12">
        <v>746.10086100861008</v>
      </c>
    </row>
    <row r="15" spans="1:10" ht="13.5" customHeight="1" x14ac:dyDescent="0.15">
      <c r="A15" s="10">
        <v>46092</v>
      </c>
      <c r="B15" s="10" t="s">
        <v>35</v>
      </c>
      <c r="C15" s="11">
        <v>10175</v>
      </c>
      <c r="D15" s="29">
        <v>6354.7903623600832</v>
      </c>
      <c r="E15" s="29">
        <v>3820.2096376399163</v>
      </c>
      <c r="F15" s="12">
        <v>34.746727376209449</v>
      </c>
      <c r="G15" s="12">
        <v>274.11307152343005</v>
      </c>
      <c r="H15" s="12">
        <v>4953.3390248529686</v>
      </c>
      <c r="I15" s="12">
        <v>4003.5951432365773</v>
      </c>
      <c r="J15" s="12">
        <v>909.20603301081383</v>
      </c>
    </row>
    <row r="16" spans="1:10" ht="13.5" customHeight="1" x14ac:dyDescent="0.15">
      <c r="A16" s="10">
        <v>46093</v>
      </c>
      <c r="B16" s="10" t="s">
        <v>36</v>
      </c>
      <c r="C16" s="11">
        <v>9447</v>
      </c>
      <c r="D16" s="29">
        <v>6025.9233343474289</v>
      </c>
      <c r="E16" s="29">
        <v>3421.0766656525707</v>
      </c>
      <c r="F16" s="12">
        <v>45.02677213264375</v>
      </c>
      <c r="G16" s="12">
        <v>232.79799209005171</v>
      </c>
      <c r="H16" s="12">
        <v>4665.540006084575</v>
      </c>
      <c r="I16" s="12">
        <v>3718.0617584423485</v>
      </c>
      <c r="J16" s="12">
        <v>785.57347125038029</v>
      </c>
    </row>
    <row r="17" spans="1:10" ht="13.5" customHeight="1" x14ac:dyDescent="0.15">
      <c r="A17" s="10">
        <v>46094</v>
      </c>
      <c r="B17" s="10" t="s">
        <v>37</v>
      </c>
      <c r="C17" s="11">
        <v>13911</v>
      </c>
      <c r="D17" s="29">
        <v>8924.8399555432061</v>
      </c>
      <c r="E17" s="29">
        <v>4986.1600444567939</v>
      </c>
      <c r="F17" s="12">
        <v>60.877535426507364</v>
      </c>
      <c r="G17" s="12">
        <v>329.51173937204783</v>
      </c>
      <c r="H17" s="12">
        <v>7102.379133092526</v>
      </c>
      <c r="I17" s="12">
        <v>5426.797443734371</v>
      </c>
      <c r="J17" s="12">
        <v>991.4341483745485</v>
      </c>
    </row>
    <row r="18" spans="1:10" ht="13.5" customHeight="1" x14ac:dyDescent="0.15">
      <c r="A18" s="10">
        <v>46095</v>
      </c>
      <c r="B18" s="10" t="s">
        <v>38</v>
      </c>
      <c r="C18" s="11">
        <v>15183</v>
      </c>
      <c r="D18" s="29">
        <v>9306.0547655649498</v>
      </c>
      <c r="E18" s="29">
        <v>5876.9452344350502</v>
      </c>
      <c r="F18" s="12">
        <v>74.884127594158343</v>
      </c>
      <c r="G18" s="12">
        <v>399.70618754803996</v>
      </c>
      <c r="H18" s="12">
        <v>8332.5611068408925</v>
      </c>
      <c r="I18" s="12">
        <v>5415.9702152190621</v>
      </c>
      <c r="J18" s="12">
        <v>959.87836279784779</v>
      </c>
    </row>
    <row r="19" spans="1:10" ht="13.5" customHeight="1" x14ac:dyDescent="0.15">
      <c r="A19" s="10">
        <v>46096</v>
      </c>
      <c r="B19" s="10" t="s">
        <v>39</v>
      </c>
      <c r="C19" s="11">
        <v>10519</v>
      </c>
      <c r="D19" s="29">
        <v>6315.0783104812735</v>
      </c>
      <c r="E19" s="29">
        <v>4203.9216895187265</v>
      </c>
      <c r="F19" s="12">
        <v>66.790374528388696</v>
      </c>
      <c r="G19" s="12">
        <v>335.88782552682432</v>
      </c>
      <c r="H19" s="12">
        <v>5900.7843931167754</v>
      </c>
      <c r="I19" s="12">
        <v>3580.5448605870984</v>
      </c>
      <c r="J19" s="12">
        <v>634.99254624091282</v>
      </c>
    </row>
    <row r="20" spans="1:10" ht="13.5" customHeight="1" x14ac:dyDescent="0.15">
      <c r="A20" s="10">
        <v>46097</v>
      </c>
      <c r="B20" s="10" t="s">
        <v>40</v>
      </c>
      <c r="C20" s="11">
        <v>9923</v>
      </c>
      <c r="D20" s="29">
        <v>6200.7912823997676</v>
      </c>
      <c r="E20" s="29">
        <v>3722.2087176002333</v>
      </c>
      <c r="F20" s="12">
        <v>43.348704009319484</v>
      </c>
      <c r="G20" s="12">
        <v>264.90874672361906</v>
      </c>
      <c r="H20" s="12">
        <v>5130.5599456363461</v>
      </c>
      <c r="I20" s="12">
        <v>3705.8325405300457</v>
      </c>
      <c r="J20" s="12">
        <v>778.3500631006699</v>
      </c>
    </row>
    <row r="21" spans="1:10" ht="13.5" customHeight="1" x14ac:dyDescent="0.15">
      <c r="A21" s="10">
        <v>46098</v>
      </c>
      <c r="B21" s="10" t="s">
        <v>34</v>
      </c>
      <c r="C21" s="11">
        <v>10416</v>
      </c>
      <c r="D21" s="29">
        <v>6482.9676109624434</v>
      </c>
      <c r="E21" s="29">
        <v>3933.0323890375566</v>
      </c>
      <c r="F21" s="12">
        <v>41.329519239641968</v>
      </c>
      <c r="G21" s="12">
        <v>247.97711543785181</v>
      </c>
      <c r="H21" s="12">
        <v>5218.0920919073542</v>
      </c>
      <c r="I21" s="12">
        <v>4058.9432499769309</v>
      </c>
      <c r="J21" s="12">
        <v>849.65802343822088</v>
      </c>
    </row>
    <row r="22" spans="1:10" ht="13.5" customHeight="1" x14ac:dyDescent="0.15">
      <c r="A22" s="10">
        <v>46099</v>
      </c>
      <c r="B22" s="10" t="s">
        <v>35</v>
      </c>
      <c r="C22" s="11">
        <v>9569</v>
      </c>
      <c r="D22" s="29">
        <v>6191.1942228057769</v>
      </c>
      <c r="E22" s="29">
        <v>3377.8057771942226</v>
      </c>
      <c r="F22" s="12">
        <v>64.753358246641753</v>
      </c>
      <c r="G22" s="12">
        <v>246.44934855065145</v>
      </c>
      <c r="H22" s="12">
        <v>4634.2142207857787</v>
      </c>
      <c r="I22" s="12">
        <v>3669.6791233208764</v>
      </c>
      <c r="J22" s="12">
        <v>953.90394909605084</v>
      </c>
    </row>
    <row r="23" spans="1:10" ht="13.5" customHeight="1" x14ac:dyDescent="0.15">
      <c r="A23" s="10">
        <v>46100</v>
      </c>
      <c r="B23" s="10" t="s">
        <v>36</v>
      </c>
      <c r="C23" s="11">
        <v>14529</v>
      </c>
      <c r="D23" s="29">
        <v>9185.7582292849038</v>
      </c>
      <c r="E23" s="29">
        <v>5343.2417707150962</v>
      </c>
      <c r="F23" s="12">
        <v>67.906122721506307</v>
      </c>
      <c r="G23" s="12">
        <v>450.12058489684182</v>
      </c>
      <c r="H23" s="12">
        <v>7167.0062095212661</v>
      </c>
      <c r="I23" s="12">
        <v>5596.4345997195696</v>
      </c>
      <c r="J23" s="12">
        <v>1247.5324831408159</v>
      </c>
    </row>
    <row r="24" spans="1:10" ht="13.5" customHeight="1" x14ac:dyDescent="0.15">
      <c r="A24" s="10">
        <v>46101</v>
      </c>
      <c r="B24" s="6" t="s">
        <v>37</v>
      </c>
      <c r="C24" s="11">
        <v>14473</v>
      </c>
      <c r="D24" s="29">
        <v>8646.2077922077933</v>
      </c>
      <c r="E24" s="29">
        <v>5826.7922077922085</v>
      </c>
      <c r="F24" s="12">
        <v>88.624116815826667</v>
      </c>
      <c r="G24" s="12">
        <v>472.33732588654868</v>
      </c>
      <c r="H24" s="12">
        <v>7851.5124150460942</v>
      </c>
      <c r="I24" s="12">
        <v>5158.702711795976</v>
      </c>
      <c r="J24" s="12">
        <v>901.8234304555549</v>
      </c>
    </row>
    <row r="25" spans="1:10" ht="13.5" customHeight="1" x14ac:dyDescent="0.15">
      <c r="A25" s="10">
        <v>46102</v>
      </c>
      <c r="B25" s="10" t="s">
        <v>38</v>
      </c>
      <c r="C25" s="11">
        <v>15267</v>
      </c>
      <c r="D25" s="29">
        <v>9340.5696202531635</v>
      </c>
      <c r="E25" s="29">
        <v>5926.4303797468356</v>
      </c>
      <c r="F25" s="12">
        <v>104.43479094744917</v>
      </c>
      <c r="G25" s="12">
        <v>462.63636363636363</v>
      </c>
      <c r="H25" s="12">
        <v>8243.5163022631368</v>
      </c>
      <c r="I25" s="12">
        <v>5485.2665899501344</v>
      </c>
      <c r="J25" s="12">
        <v>971.14595320291517</v>
      </c>
    </row>
    <row r="26" spans="1:10" ht="13.5" customHeight="1" x14ac:dyDescent="0.15">
      <c r="A26" s="10">
        <v>46103</v>
      </c>
      <c r="B26" s="10" t="s">
        <v>39</v>
      </c>
      <c r="C26" s="11">
        <v>9500</v>
      </c>
      <c r="D26" s="29">
        <v>5886.5623094124821</v>
      </c>
      <c r="E26" s="29">
        <v>3613.4376905875179</v>
      </c>
      <c r="F26" s="12">
        <v>80.14840414718438</v>
      </c>
      <c r="G26" s="12">
        <v>331.21569424679814</v>
      </c>
      <c r="H26" s="12">
        <v>5079.2844073998776</v>
      </c>
      <c r="I26" s="12">
        <v>3344.9888188656232</v>
      </c>
      <c r="J26" s="12">
        <v>664.36267534051638</v>
      </c>
    </row>
    <row r="27" spans="1:10" ht="13.5" customHeight="1" x14ac:dyDescent="0.15">
      <c r="A27" s="10">
        <v>46104</v>
      </c>
      <c r="B27" s="10" t="s">
        <v>40</v>
      </c>
      <c r="C27" s="11">
        <v>10013</v>
      </c>
      <c r="D27" s="29">
        <v>6190.7455138662317</v>
      </c>
      <c r="E27" s="29">
        <v>3822.2544861337683</v>
      </c>
      <c r="F27" s="12">
        <v>57.650897226753671</v>
      </c>
      <c r="G27" s="12">
        <v>334.37520391517131</v>
      </c>
      <c r="H27" s="12">
        <v>4931.0734094616637</v>
      </c>
      <c r="I27" s="12">
        <v>3817.4502446982056</v>
      </c>
      <c r="J27" s="12">
        <v>872.45024469820555</v>
      </c>
    </row>
    <row r="28" spans="1:10" ht="13.5" customHeight="1" x14ac:dyDescent="0.15">
      <c r="A28" s="10">
        <v>46105</v>
      </c>
      <c r="B28" s="10" t="s">
        <v>34</v>
      </c>
      <c r="C28" s="11">
        <v>10701</v>
      </c>
      <c r="D28" s="29">
        <v>6773.4899919217305</v>
      </c>
      <c r="E28" s="29">
        <v>3927.5100080782695</v>
      </c>
      <c r="F28" s="12">
        <v>60.511893007808993</v>
      </c>
      <c r="G28" s="12">
        <v>340.97971456781255</v>
      </c>
      <c r="H28" s="12">
        <v>5357.7037967866436</v>
      </c>
      <c r="I28" s="12">
        <v>4020.6791131855307</v>
      </c>
      <c r="J28" s="12">
        <v>921.12548245220353</v>
      </c>
    </row>
    <row r="29" spans="1:10" ht="13.5" customHeight="1" x14ac:dyDescent="0.15">
      <c r="A29" s="10">
        <v>46106</v>
      </c>
      <c r="B29" s="10" t="s">
        <v>35</v>
      </c>
      <c r="C29" s="11">
        <v>10825</v>
      </c>
      <c r="D29" s="29">
        <v>7082.0562712470928</v>
      </c>
      <c r="E29" s="29">
        <v>3742.9437287529076</v>
      </c>
      <c r="F29" s="12">
        <v>87.157809983896939</v>
      </c>
      <c r="G29" s="12">
        <v>375.74700304168903</v>
      </c>
      <c r="H29" s="12">
        <v>5081.3003220611918</v>
      </c>
      <c r="I29" s="12">
        <v>4055.7434245840045</v>
      </c>
      <c r="J29" s="12">
        <v>1225.0514403292182</v>
      </c>
    </row>
    <row r="30" spans="1:10" ht="13.5" customHeight="1" x14ac:dyDescent="0.15">
      <c r="A30" s="10">
        <v>46107</v>
      </c>
      <c r="B30" s="10" t="s">
        <v>36</v>
      </c>
      <c r="C30" s="11">
        <v>11521</v>
      </c>
      <c r="D30" s="29">
        <v>7177.8233224428241</v>
      </c>
      <c r="E30" s="29">
        <v>4343.176677557175</v>
      </c>
      <c r="F30" s="12">
        <v>55.978721621848031</v>
      </c>
      <c r="G30" s="12">
        <v>389.92075060735527</v>
      </c>
      <c r="H30" s="12">
        <v>5617.1751696406127</v>
      </c>
      <c r="I30" s="12">
        <v>4507.252240931557</v>
      </c>
      <c r="J30" s="12">
        <v>950.67311719862607</v>
      </c>
    </row>
    <row r="31" spans="1:10" ht="13.5" customHeight="1" x14ac:dyDescent="0.15">
      <c r="A31" s="10">
        <v>46108</v>
      </c>
      <c r="B31" s="10" t="s">
        <v>37</v>
      </c>
      <c r="C31" s="11">
        <v>14876</v>
      </c>
      <c r="D31" s="29">
        <v>9543.4244641923688</v>
      </c>
      <c r="E31" s="29">
        <v>5332.5755358076321</v>
      </c>
      <c r="F31" s="12">
        <v>69.014375326711971</v>
      </c>
      <c r="G31" s="12">
        <v>412.14218504966021</v>
      </c>
      <c r="H31" s="12">
        <v>7335.936487192891</v>
      </c>
      <c r="I31" s="12">
        <v>5781.654992158913</v>
      </c>
      <c r="J31" s="12">
        <v>1277.2519602718244</v>
      </c>
    </row>
    <row r="32" spans="1:10" ht="13.5" customHeight="1" x14ac:dyDescent="0.15">
      <c r="A32" s="10">
        <v>46109</v>
      </c>
      <c r="B32" s="10" t="s">
        <v>38</v>
      </c>
      <c r="C32" s="11">
        <v>17021</v>
      </c>
      <c r="D32" s="29">
        <v>10180.721073193152</v>
      </c>
      <c r="E32" s="29">
        <v>6840.2789268068482</v>
      </c>
      <c r="F32" s="12">
        <v>146.68217855911755</v>
      </c>
      <c r="G32" s="12">
        <v>528.05584281282313</v>
      </c>
      <c r="H32" s="12">
        <v>9258.5791106514989</v>
      </c>
      <c r="I32" s="12">
        <v>5985.6107664023893</v>
      </c>
      <c r="J32" s="12">
        <v>1102.0721015741697</v>
      </c>
    </row>
    <row r="33" spans="1:10" ht="13.5" customHeight="1" x14ac:dyDescent="0.15">
      <c r="A33" s="10">
        <v>46110</v>
      </c>
      <c r="B33" s="10" t="s">
        <v>39</v>
      </c>
      <c r="C33" s="11">
        <v>10721</v>
      </c>
      <c r="D33" s="29">
        <v>6366.7173026375422</v>
      </c>
      <c r="E33" s="29">
        <v>4354.2826973624578</v>
      </c>
      <c r="F33" s="12">
        <v>99.115562403697993</v>
      </c>
      <c r="G33" s="12">
        <v>357.59340161334177</v>
      </c>
      <c r="H33" s="12">
        <v>5959.5661198223506</v>
      </c>
      <c r="I33" s="12">
        <v>3677.9647421372247</v>
      </c>
      <c r="J33" s="12">
        <v>626.76017402338437</v>
      </c>
    </row>
    <row r="34" spans="1:10" ht="13.5" customHeight="1" x14ac:dyDescent="0.15">
      <c r="A34" s="10">
        <v>46111</v>
      </c>
      <c r="B34" s="10" t="s">
        <v>40</v>
      </c>
      <c r="C34" s="11">
        <v>9450</v>
      </c>
      <c r="D34" s="29">
        <v>5825.6177840794007</v>
      </c>
      <c r="E34" s="29">
        <v>3624.3822159205993</v>
      </c>
      <c r="F34" s="12">
        <v>53.595300789953413</v>
      </c>
      <c r="G34" s="12">
        <v>312.95827425562084</v>
      </c>
      <c r="H34" s="12">
        <v>4619.7235163054484</v>
      </c>
      <c r="I34" s="12">
        <v>3693.2904597933966</v>
      </c>
      <c r="J34" s="12">
        <v>770.43244885558033</v>
      </c>
    </row>
    <row r="35" spans="1:10" ht="13.5" customHeight="1" thickBot="1" x14ac:dyDescent="0.2">
      <c r="A35" s="22">
        <v>46112</v>
      </c>
      <c r="B35" s="22" t="s">
        <v>34</v>
      </c>
      <c r="C35" s="23">
        <v>8557</v>
      </c>
      <c r="D35" s="30">
        <v>5395.5088823926244</v>
      </c>
      <c r="E35" s="30">
        <v>3161.4911176073756</v>
      </c>
      <c r="F35" s="14">
        <v>63.499212952552284</v>
      </c>
      <c r="G35" s="14">
        <v>274.20114684056671</v>
      </c>
      <c r="H35" s="14">
        <v>4137.069934787497</v>
      </c>
      <c r="I35" s="14">
        <v>3356.7993029008321</v>
      </c>
      <c r="J35" s="14">
        <v>725.43040251855189</v>
      </c>
    </row>
    <row r="36" spans="1:10" s="5" customFormat="1" ht="13.5" customHeight="1" thickTop="1" x14ac:dyDescent="0.3">
      <c r="A36" s="54" t="s">
        <v>14</v>
      </c>
      <c r="B36" s="52"/>
      <c r="C36" s="15">
        <f>SUM(C5:C35)</f>
        <v>344384</v>
      </c>
      <c r="D36" s="15">
        <f t="shared" ref="D36:J36" si="0">SUM(D5:D35)</f>
        <v>214660.69854402659</v>
      </c>
      <c r="E36" s="15">
        <f t="shared" si="0"/>
        <v>129723.30145597346</v>
      </c>
      <c r="F36" s="15">
        <f t="shared" si="0"/>
        <v>1967.691536624503</v>
      </c>
      <c r="G36" s="15">
        <f t="shared" si="0"/>
        <v>10337.880079475612</v>
      </c>
      <c r="H36" s="15">
        <f t="shared" si="0"/>
        <v>175229.92300049344</v>
      </c>
      <c r="I36" s="15">
        <f t="shared" si="0"/>
        <v>129340.30230109573</v>
      </c>
      <c r="J36" s="15">
        <f t="shared" si="0"/>
        <v>27508.203082310691</v>
      </c>
    </row>
    <row r="37" spans="1:10" s="5" customFormat="1" ht="13.5" customHeight="1" x14ac:dyDescent="0.3">
      <c r="A37" s="53" t="s">
        <v>15</v>
      </c>
      <c r="B37" s="45"/>
      <c r="C37" s="16">
        <f>AVERAGE(C5:C35)</f>
        <v>11109.161290322581</v>
      </c>
      <c r="D37" s="16">
        <f>AVERAGE(D5:D35)</f>
        <v>6924.5386627105354</v>
      </c>
      <c r="E37" s="16">
        <f t="shared" ref="E37:I37" si="1">AVERAGE(E5:E35)</f>
        <v>4184.6226276120469</v>
      </c>
      <c r="F37" s="16">
        <f t="shared" si="1"/>
        <v>63.473920536274292</v>
      </c>
      <c r="G37" s="16">
        <f t="shared" si="1"/>
        <v>333.48000256372939</v>
      </c>
      <c r="H37" s="16">
        <f t="shared" si="1"/>
        <v>5652.57816130624</v>
      </c>
      <c r="I37" s="16">
        <f t="shared" si="1"/>
        <v>4172.267816164378</v>
      </c>
      <c r="J37" s="16">
        <f>AVERAGE(J5:J35)</f>
        <v>887.36138975195774</v>
      </c>
    </row>
    <row r="38" spans="1:10" ht="13.5" customHeight="1" x14ac:dyDescent="0.3">
      <c r="A38" s="44" t="s">
        <v>4</v>
      </c>
      <c r="B38" s="45"/>
      <c r="C38" s="16">
        <f>AVERAGE(C6:C10,C13:C17,C34:C35,C20:C23,C27:C31)</f>
        <v>10391.285714285714</v>
      </c>
      <c r="D38" s="46" t="s">
        <v>5</v>
      </c>
      <c r="E38" s="45"/>
      <c r="F38" s="16">
        <f>AVERAGE(C5,C11:C12,C24:C26,C18:C19,C32:C33)</f>
        <v>12616.7</v>
      </c>
      <c r="G38" s="17"/>
      <c r="H38" s="17"/>
      <c r="I38" s="17"/>
      <c r="J38" s="17"/>
    </row>
  </sheetData>
  <mergeCells count="9">
    <mergeCell ref="A38:B38"/>
    <mergeCell ref="D38:E38"/>
    <mergeCell ref="A37:B37"/>
    <mergeCell ref="A2:B4"/>
    <mergeCell ref="C2:C4"/>
    <mergeCell ref="D2:J2"/>
    <mergeCell ref="D3:E3"/>
    <mergeCell ref="F3:J3"/>
    <mergeCell ref="A36:B36"/>
  </mergeCells>
  <phoneticPr fontId="1"/>
  <conditionalFormatting sqref="B5:B35">
    <cfRule type="expression" dxfId="21" priority="1">
      <formula>$B5="日"</formula>
    </cfRule>
    <cfRule type="expression" dxfId="20" priority="2">
      <formula>$B5="土"</formula>
    </cfRule>
  </conditionalFormatting>
  <pageMargins left="0.7" right="0.7" top="0.75" bottom="0.75" header="0.3" footer="0.3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20</vt:i4>
      </vt:variant>
      <vt:variant>
        <vt:lpstr>名前付き一覧</vt:lpstr>
      </vt:variant>
      <vt:variant>
        <vt:i4>19</vt:i4>
      </vt:variant>
    </vt:vector>
  </HeadingPairs>
  <TitlesOfParts>
    <vt:vector size="39" baseType="lpstr">
      <vt:lpstr>１</vt:lpstr>
      <vt:lpstr>2</vt:lpstr>
      <vt:lpstr>3-1</vt:lpstr>
      <vt:lpstr>3-2</vt:lpstr>
      <vt:lpstr>3-3</vt:lpstr>
      <vt:lpstr>4-1</vt:lpstr>
      <vt:lpstr>4-2</vt:lpstr>
      <vt:lpstr>5</vt:lpstr>
      <vt:lpstr>6-1</vt:lpstr>
      <vt:lpstr>6-2</vt:lpstr>
      <vt:lpstr>7-1</vt:lpstr>
      <vt:lpstr>7-2</vt:lpstr>
      <vt:lpstr>8</vt:lpstr>
      <vt:lpstr>9</vt:lpstr>
      <vt:lpstr>10</vt:lpstr>
      <vt:lpstr>11</vt:lpstr>
      <vt:lpstr>12</vt:lpstr>
      <vt:lpstr>13</vt:lpstr>
      <vt:lpstr>14</vt:lpstr>
      <vt:lpstr>15</vt:lpstr>
      <vt:lpstr>'１'!Print_Area</vt:lpstr>
      <vt:lpstr>'10'!Print_Area</vt:lpstr>
      <vt:lpstr>'11'!Print_Area</vt:lpstr>
      <vt:lpstr>'12'!Print_Area</vt:lpstr>
      <vt:lpstr>'14'!Print_Area</vt:lpstr>
      <vt:lpstr>'15'!Print_Area</vt:lpstr>
      <vt:lpstr>'2'!Print_Area</vt:lpstr>
      <vt:lpstr>'3-1'!Print_Area</vt:lpstr>
      <vt:lpstr>'3-2'!Print_Area</vt:lpstr>
      <vt:lpstr>'3-3'!Print_Area</vt:lpstr>
      <vt:lpstr>'4-1'!Print_Area</vt:lpstr>
      <vt:lpstr>'4-2'!Print_Area</vt:lpstr>
      <vt:lpstr>'5'!Print_Area</vt:lpstr>
      <vt:lpstr>'6-1'!Print_Area</vt:lpstr>
      <vt:lpstr>'6-2'!Print_Area</vt:lpstr>
      <vt:lpstr>'7-1'!Print_Area</vt:lpstr>
      <vt:lpstr>'7-2'!Print_Area</vt:lpstr>
      <vt:lpstr>'8'!Print_Area</vt:lpstr>
      <vt:lpstr>'9'!Print_Area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2026-04-27T01:18:50Z</dcterms:modified>
</cp:coreProperties>
</file>