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FF857F3D-E6AB-4019-B42C-2AA79F09D179}" xr6:coauthVersionLast="36" xr6:coauthVersionMax="36" xr10:uidLastSave="{00000000-0000-0000-0000-000000000000}"/>
  <bookViews>
    <workbookView xWindow="0" yWindow="504" windowWidth="28800" windowHeight="15696" xr2:uid="{00000000-000D-0000-FFFF-FFFF00000000}"/>
  </bookViews>
  <sheets>
    <sheet name="１" sheetId="3" r:id="rId1"/>
    <sheet name="2" sheetId="21" r:id="rId2"/>
    <sheet name="3-1" sheetId="22" r:id="rId3"/>
    <sheet name="3-2" sheetId="23" r:id="rId4"/>
    <sheet name="3-3" sheetId="24" r:id="rId5"/>
    <sheet name="4-1" sheetId="25" r:id="rId6"/>
    <sheet name="4-2" sheetId="26" r:id="rId7"/>
    <sheet name="5" sheetId="27" r:id="rId8"/>
    <sheet name="6-1" sheetId="28" r:id="rId9"/>
    <sheet name="6-2" sheetId="44" r:id="rId10"/>
    <sheet name="7-1" sheetId="30" r:id="rId11"/>
    <sheet name="7-2" sheetId="31" r:id="rId12"/>
    <sheet name="8" sheetId="32" r:id="rId13"/>
    <sheet name="9" sheetId="33" r:id="rId14"/>
    <sheet name="10" sheetId="40" r:id="rId15"/>
    <sheet name="11" sheetId="35" r:id="rId16"/>
    <sheet name="12" sheetId="36" r:id="rId17"/>
    <sheet name="13" sheetId="37" r:id="rId18"/>
    <sheet name="14" sheetId="38" r:id="rId19"/>
    <sheet name="15" sheetId="39" r:id="rId20"/>
  </sheets>
  <definedNames>
    <definedName name="_xlnm.Print_Area" localSheetId="0">'１'!$A$1:$J$38</definedName>
    <definedName name="_xlnm.Print_Area" localSheetId="14">'10'!$A$1:$J$38</definedName>
    <definedName name="_xlnm.Print_Area" localSheetId="15">'11'!$A$1:$J$38</definedName>
    <definedName name="_xlnm.Print_Area" localSheetId="16">'12'!$A$1:$J$38</definedName>
    <definedName name="_xlnm.Print_Area" localSheetId="18">'14'!$A$1:$J$38</definedName>
    <definedName name="_xlnm.Print_Area" localSheetId="19">'15'!$A$1:$J$38</definedName>
    <definedName name="_xlnm.Print_Area" localSheetId="1">'2'!$A$1:$J$38</definedName>
    <definedName name="_xlnm.Print_Area" localSheetId="2">'3-1'!$A$1:$J$38</definedName>
    <definedName name="_xlnm.Print_Area" localSheetId="3">'3-2'!$A$1:$J$38</definedName>
    <definedName name="_xlnm.Print_Area" localSheetId="4">'3-3'!$A$1:$J$38</definedName>
    <definedName name="_xlnm.Print_Area" localSheetId="5">'4-1'!$A$1:$J$38</definedName>
    <definedName name="_xlnm.Print_Area" localSheetId="6">'4-2'!$A$1:$J$38</definedName>
    <definedName name="_xlnm.Print_Area" localSheetId="7">'5'!$A$1:$J$38</definedName>
    <definedName name="_xlnm.Print_Area" localSheetId="8">'6-1'!$A$1:$J$38</definedName>
    <definedName name="_xlnm.Print_Area" localSheetId="9">'6-2'!$A$1:$J$38</definedName>
    <definedName name="_xlnm.Print_Area" localSheetId="10">'7-1'!$A$1:$J$38</definedName>
    <definedName name="_xlnm.Print_Area" localSheetId="11">'7-2'!$A$1:$J$38</definedName>
    <definedName name="_xlnm.Print_Area" localSheetId="12">'8'!$A$1:$J$38</definedName>
    <definedName name="_xlnm.Print_Area" localSheetId="13">'9'!$A$1:$J$38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24" l="1"/>
  <c r="C38" i="37" l="1"/>
  <c r="C38" i="36"/>
  <c r="F38" i="35"/>
  <c r="C38" i="35"/>
  <c r="F38" i="40"/>
  <c r="C38" i="40"/>
  <c r="F38" i="33"/>
  <c r="C38" i="33"/>
  <c r="F38" i="32"/>
  <c r="C38" i="32"/>
  <c r="F38" i="31"/>
  <c r="C38" i="31"/>
  <c r="F38" i="30"/>
  <c r="F37" i="30"/>
  <c r="C38" i="30"/>
  <c r="J37" i="30"/>
  <c r="I37" i="30"/>
  <c r="H37" i="30"/>
  <c r="G37" i="30"/>
  <c r="D37" i="30"/>
  <c r="E37" i="30"/>
  <c r="C37" i="30"/>
  <c r="F38" i="44"/>
  <c r="C38" i="44"/>
  <c r="C37" i="44"/>
  <c r="F38" i="28"/>
  <c r="C38" i="28"/>
  <c r="F38" i="27"/>
  <c r="C38" i="27"/>
  <c r="C36" i="26"/>
  <c r="F38" i="26"/>
  <c r="C38" i="26"/>
  <c r="F38" i="25"/>
  <c r="C38" i="25"/>
  <c r="C38" i="23"/>
  <c r="C36" i="23"/>
  <c r="F38" i="23"/>
  <c r="F38" i="22"/>
  <c r="C38" i="22"/>
  <c r="F38" i="21"/>
  <c r="C38" i="21"/>
  <c r="F38" i="3"/>
  <c r="C38" i="3"/>
  <c r="J37" i="23" l="1"/>
  <c r="I37" i="23"/>
  <c r="H37" i="23"/>
  <c r="G37" i="23"/>
  <c r="F37" i="23"/>
  <c r="E37" i="23"/>
  <c r="D37" i="23"/>
  <c r="C37" i="23"/>
  <c r="J36" i="23"/>
  <c r="I36" i="23"/>
  <c r="H36" i="23"/>
  <c r="G36" i="23"/>
  <c r="F36" i="23"/>
  <c r="E36" i="23"/>
  <c r="D36" i="23"/>
  <c r="F38" i="39"/>
  <c r="C38" i="39"/>
  <c r="J37" i="39"/>
  <c r="I37" i="39"/>
  <c r="H37" i="39"/>
  <c r="G37" i="39"/>
  <c r="F37" i="39"/>
  <c r="E37" i="39"/>
  <c r="D37" i="39"/>
  <c r="C37" i="39"/>
  <c r="J36" i="39"/>
  <c r="I36" i="39"/>
  <c r="H36" i="39"/>
  <c r="G36" i="39"/>
  <c r="F36" i="39"/>
  <c r="E36" i="39"/>
  <c r="D36" i="39"/>
  <c r="C36" i="39"/>
  <c r="F38" i="38"/>
  <c r="C38" i="38"/>
  <c r="J37" i="38"/>
  <c r="I37" i="38"/>
  <c r="H37" i="38"/>
  <c r="G37" i="38"/>
  <c r="F37" i="38"/>
  <c r="E37" i="38"/>
  <c r="D37" i="38"/>
  <c r="C37" i="38"/>
  <c r="J36" i="38"/>
  <c r="I36" i="38"/>
  <c r="H36" i="38"/>
  <c r="G36" i="38"/>
  <c r="F36" i="38"/>
  <c r="E36" i="38"/>
  <c r="D36" i="38"/>
  <c r="C36" i="38"/>
  <c r="F38" i="37"/>
  <c r="J37" i="37"/>
  <c r="I37" i="37"/>
  <c r="H37" i="37"/>
  <c r="G37" i="37"/>
  <c r="F37" i="37"/>
  <c r="E37" i="37"/>
  <c r="D37" i="37"/>
  <c r="C37" i="37"/>
  <c r="J36" i="37"/>
  <c r="I36" i="37"/>
  <c r="H36" i="37"/>
  <c r="G36" i="37"/>
  <c r="F36" i="37"/>
  <c r="E36" i="37"/>
  <c r="D36" i="37"/>
  <c r="C36" i="37"/>
  <c r="F38" i="36"/>
  <c r="J37" i="36"/>
  <c r="I37" i="36"/>
  <c r="H37" i="36"/>
  <c r="G37" i="36"/>
  <c r="F37" i="36"/>
  <c r="E37" i="36"/>
  <c r="D37" i="36"/>
  <c r="C37" i="36"/>
  <c r="J36" i="36"/>
  <c r="I36" i="36"/>
  <c r="H36" i="36"/>
  <c r="G36" i="36"/>
  <c r="F36" i="36"/>
  <c r="E36" i="36"/>
  <c r="D36" i="36"/>
  <c r="C36" i="36"/>
  <c r="J37" i="35"/>
  <c r="I37" i="35"/>
  <c r="H37" i="35"/>
  <c r="G37" i="35"/>
  <c r="F37" i="35"/>
  <c r="E37" i="35"/>
  <c r="D37" i="35"/>
  <c r="C37" i="35"/>
  <c r="J36" i="35"/>
  <c r="I36" i="35"/>
  <c r="H36" i="35"/>
  <c r="G36" i="35"/>
  <c r="F36" i="35"/>
  <c r="E36" i="35"/>
  <c r="D36" i="35"/>
  <c r="C36" i="35"/>
  <c r="J37" i="40"/>
  <c r="I37" i="40"/>
  <c r="H37" i="40"/>
  <c r="G37" i="40"/>
  <c r="F37" i="40"/>
  <c r="E37" i="40"/>
  <c r="D37" i="40"/>
  <c r="C37" i="40"/>
  <c r="J36" i="40"/>
  <c r="I36" i="40"/>
  <c r="H36" i="40"/>
  <c r="G36" i="40"/>
  <c r="F36" i="40"/>
  <c r="E36" i="40"/>
  <c r="D36" i="40"/>
  <c r="C36" i="40"/>
  <c r="J37" i="33"/>
  <c r="I37" i="33"/>
  <c r="H37" i="33"/>
  <c r="G37" i="33"/>
  <c r="F37" i="33"/>
  <c r="E37" i="33"/>
  <c r="D37" i="33"/>
  <c r="C37" i="33"/>
  <c r="J36" i="33"/>
  <c r="I36" i="33"/>
  <c r="H36" i="33"/>
  <c r="G36" i="33"/>
  <c r="F36" i="33"/>
  <c r="E36" i="33"/>
  <c r="D36" i="33"/>
  <c r="C36" i="33"/>
  <c r="J37" i="32"/>
  <c r="I37" i="32"/>
  <c r="H37" i="32"/>
  <c r="G37" i="32"/>
  <c r="F37" i="32"/>
  <c r="E37" i="32"/>
  <c r="D37" i="32"/>
  <c r="C37" i="32"/>
  <c r="J36" i="32"/>
  <c r="I36" i="32"/>
  <c r="H36" i="32"/>
  <c r="G36" i="32"/>
  <c r="F36" i="32"/>
  <c r="E36" i="32"/>
  <c r="D36" i="32"/>
  <c r="C36" i="32"/>
  <c r="J37" i="31"/>
  <c r="I37" i="31"/>
  <c r="H37" i="31"/>
  <c r="G37" i="31"/>
  <c r="F37" i="31"/>
  <c r="E37" i="31"/>
  <c r="D37" i="31"/>
  <c r="C37" i="31"/>
  <c r="J36" i="31"/>
  <c r="I36" i="31"/>
  <c r="H36" i="31"/>
  <c r="G36" i="31"/>
  <c r="F36" i="31"/>
  <c r="E36" i="31"/>
  <c r="D36" i="31"/>
  <c r="C36" i="31"/>
  <c r="J36" i="30"/>
  <c r="I36" i="30"/>
  <c r="H36" i="30"/>
  <c r="G36" i="30"/>
  <c r="F36" i="30"/>
  <c r="E36" i="30"/>
  <c r="D36" i="30"/>
  <c r="C36" i="30"/>
  <c r="J37" i="44"/>
  <c r="I37" i="44"/>
  <c r="H37" i="44"/>
  <c r="G37" i="44"/>
  <c r="F37" i="44"/>
  <c r="E37" i="44"/>
  <c r="D37" i="44"/>
  <c r="J36" i="44"/>
  <c r="I36" i="44"/>
  <c r="H36" i="44"/>
  <c r="G36" i="44"/>
  <c r="F36" i="44"/>
  <c r="E36" i="44"/>
  <c r="D36" i="44"/>
  <c r="C36" i="44"/>
  <c r="J37" i="28"/>
  <c r="I37" i="28"/>
  <c r="H37" i="28"/>
  <c r="G37" i="28"/>
  <c r="F37" i="28"/>
  <c r="E37" i="28"/>
  <c r="D37" i="28"/>
  <c r="C37" i="28"/>
  <c r="J36" i="28"/>
  <c r="I36" i="28"/>
  <c r="H36" i="28"/>
  <c r="G36" i="28"/>
  <c r="F36" i="28"/>
  <c r="E36" i="28"/>
  <c r="D36" i="28"/>
  <c r="C36" i="28"/>
  <c r="J37" i="27"/>
  <c r="I37" i="27"/>
  <c r="H37" i="27"/>
  <c r="G37" i="27"/>
  <c r="F37" i="27"/>
  <c r="E37" i="27"/>
  <c r="D37" i="27"/>
  <c r="C37" i="27"/>
  <c r="J36" i="27"/>
  <c r="I36" i="27"/>
  <c r="H36" i="27"/>
  <c r="G36" i="27"/>
  <c r="F36" i="27"/>
  <c r="E36" i="27"/>
  <c r="D36" i="27"/>
  <c r="C36" i="27"/>
  <c r="J37" i="26"/>
  <c r="I37" i="26"/>
  <c r="H37" i="26"/>
  <c r="G37" i="26"/>
  <c r="F37" i="26"/>
  <c r="E37" i="26"/>
  <c r="D37" i="26"/>
  <c r="C37" i="26"/>
  <c r="J36" i="26"/>
  <c r="I36" i="26"/>
  <c r="H36" i="26"/>
  <c r="G36" i="26"/>
  <c r="F36" i="26"/>
  <c r="E36" i="26"/>
  <c r="D36" i="26"/>
  <c r="J37" i="25"/>
  <c r="I37" i="25"/>
  <c r="H37" i="25"/>
  <c r="G37" i="25"/>
  <c r="F37" i="25"/>
  <c r="E37" i="25"/>
  <c r="D37" i="25"/>
  <c r="C37" i="25"/>
  <c r="J36" i="25"/>
  <c r="I36" i="25"/>
  <c r="H36" i="25"/>
  <c r="G36" i="25"/>
  <c r="F36" i="25"/>
  <c r="E36" i="25"/>
  <c r="D36" i="25"/>
  <c r="C36" i="25"/>
  <c r="F38" i="24"/>
  <c r="C38" i="24"/>
  <c r="J37" i="24"/>
  <c r="I37" i="24"/>
  <c r="H37" i="24"/>
  <c r="G37" i="24"/>
  <c r="F37" i="24"/>
  <c r="E37" i="24"/>
  <c r="D37" i="24"/>
  <c r="J36" i="24"/>
  <c r="I36" i="24"/>
  <c r="H36" i="24"/>
  <c r="G36" i="24"/>
  <c r="F36" i="24"/>
  <c r="E36" i="24"/>
  <c r="D36" i="24"/>
  <c r="C36" i="24"/>
  <c r="J37" i="22"/>
  <c r="I37" i="22"/>
  <c r="H37" i="22"/>
  <c r="G37" i="22"/>
  <c r="F37" i="22"/>
  <c r="E37" i="22"/>
  <c r="D37" i="22"/>
  <c r="C37" i="22"/>
  <c r="J36" i="22"/>
  <c r="I36" i="22"/>
  <c r="H36" i="22"/>
  <c r="G36" i="22"/>
  <c r="F36" i="22"/>
  <c r="E36" i="22"/>
  <c r="D36" i="22"/>
  <c r="C36" i="22"/>
  <c r="J37" i="21"/>
  <c r="I37" i="21"/>
  <c r="H37" i="21"/>
  <c r="G37" i="21"/>
  <c r="F37" i="21"/>
  <c r="E37" i="21"/>
  <c r="D37" i="21"/>
  <c r="C37" i="21"/>
  <c r="J36" i="21"/>
  <c r="I36" i="21"/>
  <c r="H36" i="21"/>
  <c r="G36" i="21"/>
  <c r="F36" i="21"/>
  <c r="E36" i="21"/>
  <c r="D36" i="21"/>
  <c r="C36" i="21"/>
  <c r="J37" i="3"/>
  <c r="I37" i="3"/>
  <c r="H37" i="3"/>
  <c r="G37" i="3"/>
  <c r="F37" i="3"/>
  <c r="E37" i="3"/>
  <c r="D37" i="3"/>
  <c r="C37" i="3"/>
  <c r="J36" i="3"/>
  <c r="I36" i="3"/>
  <c r="H36" i="3"/>
  <c r="G36" i="3"/>
  <c r="F36" i="3"/>
  <c r="E36" i="3"/>
  <c r="D36" i="3"/>
  <c r="C36" i="3"/>
</calcChain>
</file>

<file path=xl/sharedStrings.xml><?xml version="1.0" encoding="utf-8"?>
<sst xmlns="http://schemas.openxmlformats.org/spreadsheetml/2006/main" count="1084" uniqueCount="45">
  <si>
    <t>0-9</t>
  </si>
  <si>
    <t>20-39</t>
  </si>
  <si>
    <t>40-64</t>
  </si>
  <si>
    <t>65-</t>
  </si>
  <si>
    <t>平日平均</t>
  </si>
  <si>
    <t>休日（土・日・祝）平均</t>
  </si>
  <si>
    <t>①表町・上之町商店街
（北時計台付近）</t>
  </si>
  <si>
    <t>２４時間通行量</t>
  </si>
  <si>
    <t>属性</t>
  </si>
  <si>
    <t>性別</t>
  </si>
  <si>
    <t>年代</t>
  </si>
  <si>
    <t>男性</t>
  </si>
  <si>
    <t>女性</t>
  </si>
  <si>
    <t>10-19</t>
  </si>
  <si>
    <t>計</t>
  </si>
  <si>
    <t>平均</t>
  </si>
  <si>
    <t>②表町・中之町商店街
（天満屋北付近）</t>
  </si>
  <si>
    <t>③ー１表町・紙屋町商店街
（サーカスドーム北付近）</t>
  </si>
  <si>
    <t>③ー2表町・紙屋町商店街 
（サーカスドーム西付近）</t>
  </si>
  <si>
    <t>③ー3表町・紙屋町商店街
（サーカスドーム南付近）</t>
  </si>
  <si>
    <t>④ー１表町・千日前商店街
（千日前ハレノワ通り付近）</t>
  </si>
  <si>
    <t>④ー2表町・千日前商店街
（岡山芸術創造劇場入口付近）</t>
  </si>
  <si>
    <t>⑤駅前商店街駅側アーケード
（ビックカメラ商店街入口付近）</t>
  </si>
  <si>
    <t>⑥ー１本町
（髙島屋東付近）</t>
  </si>
  <si>
    <t>⑦ー１岡山駅東口広場
（中央階段付近）</t>
  </si>
  <si>
    <t>⑦ー2岡山駅東口広場
（地下道入口付近）</t>
  </si>
  <si>
    <t>⑧奉還町商店街
（りぶら付近）</t>
  </si>
  <si>
    <t>⑨西奉還町商店街
（奉還町３丁目付近）</t>
  </si>
  <si>
    <t>⑩岡山駅地下街①
（ビックカメラ入口通路付近）</t>
  </si>
  <si>
    <t>⑪岡山駅地下街②
（高島屋入口通路付近）</t>
  </si>
  <si>
    <t>⑫岡山駅地下街③
（第１セントラルビル入口通路付近）</t>
  </si>
  <si>
    <t>⑬岡山駅地下街④
（エキチカ広場付近）</t>
  </si>
  <si>
    <t>⑭平和町①
（ハレまち通り平和橋付近）</t>
  </si>
  <si>
    <t>⑮平和町②
（西川緑道公園平和橋付近）</t>
  </si>
  <si>
    <t>火</t>
  </si>
  <si>
    <t>水</t>
  </si>
  <si>
    <t>木</t>
  </si>
  <si>
    <t>金</t>
  </si>
  <si>
    <t>土</t>
  </si>
  <si>
    <t>日</t>
  </si>
  <si>
    <t>月</t>
  </si>
  <si>
    <t>単位：人</t>
  </si>
  <si>
    <t>⑥ー２本町
（髙島屋北付近）</t>
  </si>
  <si>
    <t>ー</t>
    <phoneticPr fontId="1"/>
  </si>
  <si>
    <t>休日（土・日・祝）平均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</si>
</sst>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0_ "/>
    <numFmt numFmtId="179" formatCode="#,##0_ ;[Red]\-#,##0\ "/>
    <numFmt numFmtId="180" formatCode="0_);[Red]\(0\)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name val="Calibri"/>
      <family val="2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58" fontId="7" fillId="0" borderId="3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vertical="center"/>
    </xf>
    <xf numFmtId="177" fontId="2" fillId="0" borderId="4" xfId="0" applyNumberFormat="1" applyFont="1" applyBorder="1"/>
    <xf numFmtId="177" fontId="2" fillId="0" borderId="3" xfId="0" applyNumberFormat="1" applyFont="1" applyBorder="1"/>
    <xf numFmtId="178" fontId="2" fillId="0" borderId="0" xfId="0" applyNumberFormat="1" applyFont="1"/>
    <xf numFmtId="49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0" borderId="13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58" fontId="8" fillId="0" borderId="16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179" fontId="2" fillId="0" borderId="4" xfId="1" applyNumberFormat="1" applyFont="1" applyBorder="1" applyAlignment="1">
      <alignment vertical="center"/>
    </xf>
    <xf numFmtId="179" fontId="2" fillId="0" borderId="3" xfId="1" applyNumberFormat="1" applyFont="1" applyBorder="1" applyAlignment="1">
      <alignment vertical="center"/>
    </xf>
    <xf numFmtId="179" fontId="2" fillId="0" borderId="15" xfId="1" applyNumberFormat="1" applyFont="1" applyBorder="1" applyAlignment="1">
      <alignment vertical="center"/>
    </xf>
    <xf numFmtId="180" fontId="2" fillId="0" borderId="5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178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9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38" fontId="2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4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showWhiteSpace="0" view="pageBreakPreview" zoomScale="85" zoomScaleNormal="100" zoomScaleSheetLayoutView="85" workbookViewId="0">
      <selection activeCell="C36" sqref="C36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5" t="s">
        <v>6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8" t="s">
        <v>11</v>
      </c>
      <c r="E4" s="8" t="s">
        <v>12</v>
      </c>
      <c r="F4" s="8" t="s">
        <v>0</v>
      </c>
      <c r="G4" s="9" t="s">
        <v>13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10">
        <v>46113</v>
      </c>
      <c r="B5" s="10" t="s">
        <v>35</v>
      </c>
      <c r="C5" s="11">
        <v>5450</v>
      </c>
      <c r="D5" s="12">
        <v>3215</v>
      </c>
      <c r="E5" s="12">
        <v>2235</v>
      </c>
      <c r="F5" s="12">
        <v>36</v>
      </c>
      <c r="G5" s="12">
        <v>963</v>
      </c>
      <c r="H5" s="12">
        <v>1463</v>
      </c>
      <c r="I5" s="12">
        <v>2037</v>
      </c>
      <c r="J5" s="12">
        <v>951</v>
      </c>
    </row>
    <row r="6" spans="1:10" ht="13.5" customHeight="1" x14ac:dyDescent="0.15">
      <c r="A6" s="10">
        <v>46114</v>
      </c>
      <c r="B6" s="10" t="s">
        <v>36</v>
      </c>
      <c r="C6" s="13">
        <v>4942</v>
      </c>
      <c r="D6" s="13">
        <v>2779</v>
      </c>
      <c r="E6" s="13">
        <v>2163</v>
      </c>
      <c r="F6" s="13">
        <v>24</v>
      </c>
      <c r="G6" s="13">
        <v>829</v>
      </c>
      <c r="H6" s="13">
        <v>1472</v>
      </c>
      <c r="I6" s="13">
        <v>1821</v>
      </c>
      <c r="J6" s="13">
        <v>796</v>
      </c>
    </row>
    <row r="7" spans="1:10" ht="13.5" customHeight="1" x14ac:dyDescent="0.15">
      <c r="A7" s="10">
        <v>46115</v>
      </c>
      <c r="B7" s="10" t="s">
        <v>37</v>
      </c>
      <c r="C7" s="11">
        <v>4407</v>
      </c>
      <c r="D7" s="12">
        <v>2367</v>
      </c>
      <c r="E7" s="12">
        <v>2040</v>
      </c>
      <c r="F7" s="12">
        <v>23</v>
      </c>
      <c r="G7" s="12">
        <v>642</v>
      </c>
      <c r="H7" s="12">
        <v>1271</v>
      </c>
      <c r="I7" s="12">
        <v>1714</v>
      </c>
      <c r="J7" s="12">
        <v>757</v>
      </c>
    </row>
    <row r="8" spans="1:10" ht="13.5" customHeight="1" x14ac:dyDescent="0.15">
      <c r="A8" s="10">
        <v>46116</v>
      </c>
      <c r="B8" s="10" t="s">
        <v>38</v>
      </c>
      <c r="C8" s="13">
        <v>5567</v>
      </c>
      <c r="D8" s="13">
        <v>3157</v>
      </c>
      <c r="E8" s="13">
        <v>2410</v>
      </c>
      <c r="F8" s="13">
        <v>33</v>
      </c>
      <c r="G8" s="13">
        <v>1010</v>
      </c>
      <c r="H8" s="13">
        <v>1640</v>
      </c>
      <c r="I8" s="13">
        <v>2077</v>
      </c>
      <c r="J8" s="13">
        <v>807</v>
      </c>
    </row>
    <row r="9" spans="1:10" ht="13.5" customHeight="1" x14ac:dyDescent="0.15">
      <c r="A9" s="10">
        <v>46117</v>
      </c>
      <c r="B9" s="10" t="s">
        <v>39</v>
      </c>
      <c r="C9" s="11">
        <v>6975</v>
      </c>
      <c r="D9" s="12">
        <v>3781</v>
      </c>
      <c r="E9" s="12">
        <v>3194</v>
      </c>
      <c r="F9" s="12">
        <v>44</v>
      </c>
      <c r="G9" s="12">
        <v>1393</v>
      </c>
      <c r="H9" s="12">
        <v>2179</v>
      </c>
      <c r="I9" s="12">
        <v>2489</v>
      </c>
      <c r="J9" s="12">
        <v>870</v>
      </c>
    </row>
    <row r="10" spans="1:10" ht="13.5" customHeight="1" x14ac:dyDescent="0.15">
      <c r="A10" s="10">
        <v>46118</v>
      </c>
      <c r="B10" s="10" t="s">
        <v>40</v>
      </c>
      <c r="C10" s="30" t="s">
        <v>43</v>
      </c>
      <c r="D10" s="30" t="s">
        <v>43</v>
      </c>
      <c r="E10" s="30" t="s">
        <v>43</v>
      </c>
      <c r="F10" s="30" t="s">
        <v>43</v>
      </c>
      <c r="G10" s="30" t="s">
        <v>43</v>
      </c>
      <c r="H10" s="30" t="s">
        <v>43</v>
      </c>
      <c r="I10" s="30" t="s">
        <v>43</v>
      </c>
      <c r="J10" s="30" t="s">
        <v>43</v>
      </c>
    </row>
    <row r="11" spans="1:10" ht="13.5" customHeight="1" x14ac:dyDescent="0.15">
      <c r="A11" s="10">
        <v>46119</v>
      </c>
      <c r="B11" s="10" t="s">
        <v>34</v>
      </c>
      <c r="C11" s="13">
        <v>3933</v>
      </c>
      <c r="D11" s="11">
        <v>2273</v>
      </c>
      <c r="E11" s="11">
        <v>1660</v>
      </c>
      <c r="F11" s="11">
        <v>22</v>
      </c>
      <c r="G11" s="11">
        <v>667</v>
      </c>
      <c r="H11" s="11">
        <v>1076</v>
      </c>
      <c r="I11" s="11">
        <v>1472</v>
      </c>
      <c r="J11" s="11">
        <v>696</v>
      </c>
    </row>
    <row r="12" spans="1:10" ht="13.5" customHeight="1" x14ac:dyDescent="0.15">
      <c r="A12" s="10">
        <v>46120</v>
      </c>
      <c r="B12" s="10" t="s">
        <v>35</v>
      </c>
      <c r="C12" s="11">
        <v>4468</v>
      </c>
      <c r="D12" s="11">
        <v>2536</v>
      </c>
      <c r="E12" s="11">
        <v>1932</v>
      </c>
      <c r="F12" s="11">
        <v>29</v>
      </c>
      <c r="G12" s="11">
        <v>684</v>
      </c>
      <c r="H12" s="11">
        <v>1181</v>
      </c>
      <c r="I12" s="11">
        <v>1774</v>
      </c>
      <c r="J12" s="11">
        <v>800</v>
      </c>
    </row>
    <row r="13" spans="1:10" ht="13.5" customHeight="1" x14ac:dyDescent="0.15">
      <c r="A13" s="10">
        <v>46121</v>
      </c>
      <c r="B13" s="10" t="s">
        <v>36</v>
      </c>
      <c r="C13" s="11">
        <v>4631</v>
      </c>
      <c r="D13" s="12">
        <v>2581</v>
      </c>
      <c r="E13" s="12">
        <v>2050</v>
      </c>
      <c r="F13" s="12">
        <v>21</v>
      </c>
      <c r="G13" s="12">
        <v>787</v>
      </c>
      <c r="H13" s="12">
        <v>1316</v>
      </c>
      <c r="I13" s="12">
        <v>1756</v>
      </c>
      <c r="J13" s="12">
        <v>751</v>
      </c>
    </row>
    <row r="14" spans="1:10" ht="13.5" customHeight="1" x14ac:dyDescent="0.15">
      <c r="A14" s="10">
        <v>46122</v>
      </c>
      <c r="B14" s="10" t="s">
        <v>37</v>
      </c>
      <c r="C14" s="11">
        <v>4951</v>
      </c>
      <c r="D14" s="12">
        <v>2951</v>
      </c>
      <c r="E14" s="12">
        <v>2000</v>
      </c>
      <c r="F14" s="12">
        <v>36</v>
      </c>
      <c r="G14" s="12">
        <v>865</v>
      </c>
      <c r="H14" s="12">
        <v>1332</v>
      </c>
      <c r="I14" s="12">
        <v>1887</v>
      </c>
      <c r="J14" s="12">
        <v>831</v>
      </c>
    </row>
    <row r="15" spans="1:10" ht="13.5" customHeight="1" x14ac:dyDescent="0.15">
      <c r="A15" s="10">
        <v>46123</v>
      </c>
      <c r="B15" s="10" t="s">
        <v>38</v>
      </c>
      <c r="C15" s="11">
        <v>5883</v>
      </c>
      <c r="D15" s="12">
        <v>3234</v>
      </c>
      <c r="E15" s="12">
        <v>2649</v>
      </c>
      <c r="F15" s="12">
        <v>42</v>
      </c>
      <c r="G15" s="12">
        <v>1021</v>
      </c>
      <c r="H15" s="12">
        <v>1786</v>
      </c>
      <c r="I15" s="12">
        <v>2214</v>
      </c>
      <c r="J15" s="12">
        <v>820</v>
      </c>
    </row>
    <row r="16" spans="1:10" ht="13.5" customHeight="1" x14ac:dyDescent="0.15">
      <c r="A16" s="10">
        <v>46124</v>
      </c>
      <c r="B16" s="10" t="s">
        <v>39</v>
      </c>
      <c r="C16" s="11">
        <v>8291</v>
      </c>
      <c r="D16" s="11">
        <v>4191</v>
      </c>
      <c r="E16" s="11">
        <v>4100</v>
      </c>
      <c r="F16" s="11">
        <v>42</v>
      </c>
      <c r="G16" s="11">
        <v>1860</v>
      </c>
      <c r="H16" s="11">
        <v>2704</v>
      </c>
      <c r="I16" s="11">
        <v>2917</v>
      </c>
      <c r="J16" s="11">
        <v>768</v>
      </c>
    </row>
    <row r="17" spans="1:10" ht="13.5" customHeight="1" x14ac:dyDescent="0.15">
      <c r="A17" s="10">
        <v>46125</v>
      </c>
      <c r="B17" s="10" t="s">
        <v>40</v>
      </c>
      <c r="C17" s="11">
        <v>4254</v>
      </c>
      <c r="D17" s="12">
        <v>2423</v>
      </c>
      <c r="E17" s="12">
        <v>1831</v>
      </c>
      <c r="F17" s="12">
        <v>29</v>
      </c>
      <c r="G17" s="12">
        <v>759</v>
      </c>
      <c r="H17" s="12">
        <v>1334</v>
      </c>
      <c r="I17" s="12">
        <v>1512</v>
      </c>
      <c r="J17" s="12">
        <v>620</v>
      </c>
    </row>
    <row r="18" spans="1:10" ht="13.5" customHeight="1" x14ac:dyDescent="0.15">
      <c r="A18" s="10">
        <v>46126</v>
      </c>
      <c r="B18" s="10" t="s">
        <v>34</v>
      </c>
      <c r="C18" s="11">
        <v>4338</v>
      </c>
      <c r="D18" s="12">
        <v>2483</v>
      </c>
      <c r="E18" s="12">
        <v>1855</v>
      </c>
      <c r="F18" s="12">
        <v>26</v>
      </c>
      <c r="G18" s="12">
        <v>745</v>
      </c>
      <c r="H18" s="12">
        <v>1334</v>
      </c>
      <c r="I18" s="12">
        <v>1595</v>
      </c>
      <c r="J18" s="12">
        <v>638</v>
      </c>
    </row>
    <row r="19" spans="1:10" ht="13.5" customHeight="1" x14ac:dyDescent="0.15">
      <c r="A19" s="10">
        <v>46127</v>
      </c>
      <c r="B19" s="10" t="s">
        <v>35</v>
      </c>
      <c r="C19" s="11">
        <v>5310</v>
      </c>
      <c r="D19" s="12">
        <v>3063</v>
      </c>
      <c r="E19" s="12">
        <v>2247</v>
      </c>
      <c r="F19" s="12">
        <v>31</v>
      </c>
      <c r="G19" s="12">
        <v>913</v>
      </c>
      <c r="H19" s="12">
        <v>1574</v>
      </c>
      <c r="I19" s="12">
        <v>1864</v>
      </c>
      <c r="J19" s="12">
        <v>928</v>
      </c>
    </row>
    <row r="20" spans="1:10" ht="13.5" customHeight="1" x14ac:dyDescent="0.15">
      <c r="A20" s="10">
        <v>46128</v>
      </c>
      <c r="B20" s="10" t="s">
        <v>36</v>
      </c>
      <c r="C20" s="11">
        <v>5008</v>
      </c>
      <c r="D20" s="12">
        <v>2771</v>
      </c>
      <c r="E20" s="12">
        <v>2237</v>
      </c>
      <c r="F20" s="12">
        <v>29</v>
      </c>
      <c r="G20" s="12">
        <v>857</v>
      </c>
      <c r="H20" s="12">
        <v>1439</v>
      </c>
      <c r="I20" s="12">
        <v>1840</v>
      </c>
      <c r="J20" s="12">
        <v>843</v>
      </c>
    </row>
    <row r="21" spans="1:10" ht="13.5" customHeight="1" x14ac:dyDescent="0.15">
      <c r="A21" s="10">
        <v>46129</v>
      </c>
      <c r="B21" s="10" t="s">
        <v>37</v>
      </c>
      <c r="C21" s="11">
        <v>4951</v>
      </c>
      <c r="D21" s="12">
        <v>2754</v>
      </c>
      <c r="E21" s="12">
        <v>2197</v>
      </c>
      <c r="F21" s="12">
        <v>26</v>
      </c>
      <c r="G21" s="12">
        <v>864</v>
      </c>
      <c r="H21" s="12">
        <v>1520</v>
      </c>
      <c r="I21" s="12">
        <v>1775</v>
      </c>
      <c r="J21" s="12">
        <v>766</v>
      </c>
    </row>
    <row r="22" spans="1:10" ht="13.5" customHeight="1" x14ac:dyDescent="0.15">
      <c r="A22" s="10">
        <v>46130</v>
      </c>
      <c r="B22" s="10" t="s">
        <v>38</v>
      </c>
      <c r="C22" s="11">
        <v>6680</v>
      </c>
      <c r="D22" s="12">
        <v>3450</v>
      </c>
      <c r="E22" s="12">
        <v>3230</v>
      </c>
      <c r="F22" s="12">
        <v>49</v>
      </c>
      <c r="G22" s="12">
        <v>1429</v>
      </c>
      <c r="H22" s="12">
        <v>2067</v>
      </c>
      <c r="I22" s="12">
        <v>2282</v>
      </c>
      <c r="J22" s="12">
        <v>853</v>
      </c>
    </row>
    <row r="23" spans="1:10" ht="13.5" customHeight="1" x14ac:dyDescent="0.15">
      <c r="A23" s="10">
        <v>46131</v>
      </c>
      <c r="B23" s="10" t="s">
        <v>39</v>
      </c>
      <c r="C23" s="11">
        <v>5871</v>
      </c>
      <c r="D23" s="12">
        <v>2891</v>
      </c>
      <c r="E23" s="12">
        <v>2980</v>
      </c>
      <c r="F23" s="12">
        <v>39</v>
      </c>
      <c r="G23" s="12">
        <v>1232</v>
      </c>
      <c r="H23" s="12">
        <v>1995</v>
      </c>
      <c r="I23" s="12">
        <v>1960</v>
      </c>
      <c r="J23" s="12">
        <v>645</v>
      </c>
    </row>
    <row r="24" spans="1:10" ht="13.5" customHeight="1" x14ac:dyDescent="0.15">
      <c r="A24" s="10">
        <v>46132</v>
      </c>
      <c r="B24" s="10" t="s">
        <v>40</v>
      </c>
      <c r="C24" s="11">
        <v>4411</v>
      </c>
      <c r="D24" s="12">
        <v>2484</v>
      </c>
      <c r="E24" s="12">
        <v>1927</v>
      </c>
      <c r="F24" s="12">
        <v>34</v>
      </c>
      <c r="G24" s="12">
        <v>810</v>
      </c>
      <c r="H24" s="12">
        <v>1381</v>
      </c>
      <c r="I24" s="12">
        <v>1577</v>
      </c>
      <c r="J24" s="12">
        <v>609</v>
      </c>
    </row>
    <row r="25" spans="1:10" ht="13.5" customHeight="1" x14ac:dyDescent="0.15">
      <c r="A25" s="10">
        <v>46133</v>
      </c>
      <c r="B25" s="10" t="s">
        <v>34</v>
      </c>
      <c r="C25" s="11">
        <v>3936</v>
      </c>
      <c r="D25" s="12">
        <v>2196</v>
      </c>
      <c r="E25" s="12">
        <v>1740</v>
      </c>
      <c r="F25" s="12">
        <v>25</v>
      </c>
      <c r="G25" s="12">
        <v>684</v>
      </c>
      <c r="H25" s="12">
        <v>1181</v>
      </c>
      <c r="I25" s="12">
        <v>1454</v>
      </c>
      <c r="J25" s="12">
        <v>592</v>
      </c>
    </row>
    <row r="26" spans="1:10" ht="13.5" customHeight="1" x14ac:dyDescent="0.15">
      <c r="A26" s="10">
        <v>46134</v>
      </c>
      <c r="B26" s="10" t="s">
        <v>35</v>
      </c>
      <c r="C26" s="11">
        <v>4631</v>
      </c>
      <c r="D26" s="12">
        <v>2554</v>
      </c>
      <c r="E26" s="12">
        <v>2077</v>
      </c>
      <c r="F26" s="12">
        <v>35</v>
      </c>
      <c r="G26" s="12">
        <v>868</v>
      </c>
      <c r="H26" s="12">
        <v>1396</v>
      </c>
      <c r="I26" s="12">
        <v>1660</v>
      </c>
      <c r="J26" s="12">
        <v>672</v>
      </c>
    </row>
    <row r="27" spans="1:10" ht="13.5" customHeight="1" x14ac:dyDescent="0.15">
      <c r="A27" s="10">
        <v>46135</v>
      </c>
      <c r="B27" s="10" t="s">
        <v>36</v>
      </c>
      <c r="C27" s="11">
        <v>5227</v>
      </c>
      <c r="D27" s="12">
        <v>3156</v>
      </c>
      <c r="E27" s="12">
        <v>2071</v>
      </c>
      <c r="F27" s="12">
        <v>35</v>
      </c>
      <c r="G27" s="12">
        <v>907</v>
      </c>
      <c r="H27" s="12">
        <v>1397</v>
      </c>
      <c r="I27" s="12">
        <v>1906</v>
      </c>
      <c r="J27" s="12">
        <v>982</v>
      </c>
    </row>
    <row r="28" spans="1:10" ht="13.5" customHeight="1" x14ac:dyDescent="0.15">
      <c r="A28" s="10">
        <v>46136</v>
      </c>
      <c r="B28" s="10" t="s">
        <v>37</v>
      </c>
      <c r="C28" s="11">
        <v>4861</v>
      </c>
      <c r="D28" s="12">
        <v>2767</v>
      </c>
      <c r="E28" s="12">
        <v>2094</v>
      </c>
      <c r="F28" s="12">
        <v>28</v>
      </c>
      <c r="G28" s="12">
        <v>809</v>
      </c>
      <c r="H28" s="12">
        <v>1432</v>
      </c>
      <c r="I28" s="12">
        <v>1816</v>
      </c>
      <c r="J28" s="12">
        <v>776</v>
      </c>
    </row>
    <row r="29" spans="1:10" ht="13.5" customHeight="1" x14ac:dyDescent="0.15">
      <c r="A29" s="10">
        <v>46137</v>
      </c>
      <c r="B29" s="10" t="s">
        <v>38</v>
      </c>
      <c r="C29" s="11">
        <v>5735</v>
      </c>
      <c r="D29" s="12">
        <v>3059</v>
      </c>
      <c r="E29" s="12">
        <v>2676</v>
      </c>
      <c r="F29" s="12">
        <v>43</v>
      </c>
      <c r="G29" s="12">
        <v>1112</v>
      </c>
      <c r="H29" s="12">
        <v>1762</v>
      </c>
      <c r="I29" s="12">
        <v>2022</v>
      </c>
      <c r="J29" s="12">
        <v>796</v>
      </c>
    </row>
    <row r="30" spans="1:10" ht="13.5" customHeight="1" x14ac:dyDescent="0.15">
      <c r="A30" s="10">
        <v>46138</v>
      </c>
      <c r="B30" s="10" t="s">
        <v>39</v>
      </c>
      <c r="C30" s="11">
        <v>5663</v>
      </c>
      <c r="D30" s="12">
        <v>3071</v>
      </c>
      <c r="E30" s="12">
        <v>2592</v>
      </c>
      <c r="F30" s="12">
        <v>43</v>
      </c>
      <c r="G30" s="12">
        <v>1179</v>
      </c>
      <c r="H30" s="12">
        <v>1656</v>
      </c>
      <c r="I30" s="12">
        <v>1980</v>
      </c>
      <c r="J30" s="12">
        <v>805</v>
      </c>
    </row>
    <row r="31" spans="1:10" ht="13.5" customHeight="1" x14ac:dyDescent="0.15">
      <c r="A31" s="10">
        <v>46139</v>
      </c>
      <c r="B31" s="10" t="s">
        <v>40</v>
      </c>
      <c r="C31" s="11">
        <v>4527</v>
      </c>
      <c r="D31" s="12">
        <v>2639</v>
      </c>
      <c r="E31" s="12">
        <v>1888</v>
      </c>
      <c r="F31" s="12">
        <v>38</v>
      </c>
      <c r="G31" s="12">
        <v>834</v>
      </c>
      <c r="H31" s="12">
        <v>1199</v>
      </c>
      <c r="I31" s="12">
        <v>1680</v>
      </c>
      <c r="J31" s="12">
        <v>776</v>
      </c>
    </row>
    <row r="32" spans="1:10" ht="13.5" customHeight="1" x14ac:dyDescent="0.15">
      <c r="A32" s="10">
        <v>46140</v>
      </c>
      <c r="B32" s="10" t="s">
        <v>34</v>
      </c>
      <c r="C32" s="11">
        <v>4162</v>
      </c>
      <c r="D32" s="12">
        <v>2411</v>
      </c>
      <c r="E32" s="12">
        <v>1751</v>
      </c>
      <c r="F32" s="12">
        <v>37</v>
      </c>
      <c r="G32" s="12">
        <v>727</v>
      </c>
      <c r="H32" s="12">
        <v>1262</v>
      </c>
      <c r="I32" s="12">
        <v>1477</v>
      </c>
      <c r="J32" s="12">
        <v>659</v>
      </c>
    </row>
    <row r="33" spans="1:10" ht="13.5" customHeight="1" x14ac:dyDescent="0.15">
      <c r="A33" s="10">
        <v>46141</v>
      </c>
      <c r="B33" s="6" t="s">
        <v>35</v>
      </c>
      <c r="C33" s="11">
        <v>5170</v>
      </c>
      <c r="D33" s="12">
        <v>2816</v>
      </c>
      <c r="E33" s="12">
        <v>2354</v>
      </c>
      <c r="F33" s="12">
        <v>34</v>
      </c>
      <c r="G33" s="12">
        <v>1071</v>
      </c>
      <c r="H33" s="12">
        <v>1605</v>
      </c>
      <c r="I33" s="12">
        <v>1805</v>
      </c>
      <c r="J33" s="12">
        <v>655</v>
      </c>
    </row>
    <row r="34" spans="1:10" ht="13.5" customHeight="1" x14ac:dyDescent="0.15">
      <c r="A34" s="10">
        <v>46142</v>
      </c>
      <c r="B34" s="10" t="s">
        <v>36</v>
      </c>
      <c r="C34" s="11">
        <v>5612</v>
      </c>
      <c r="D34" s="12">
        <v>3339</v>
      </c>
      <c r="E34" s="12">
        <v>2273</v>
      </c>
      <c r="F34" s="12">
        <v>25</v>
      </c>
      <c r="G34" s="12">
        <v>1023</v>
      </c>
      <c r="H34" s="12">
        <v>1620</v>
      </c>
      <c r="I34" s="12">
        <v>1972</v>
      </c>
      <c r="J34" s="12">
        <v>972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149845</v>
      </c>
      <c r="D36" s="15">
        <f t="shared" ref="D36:J36" si="0">SUM(D5:D35)</f>
        <v>83392</v>
      </c>
      <c r="E36" s="15">
        <f t="shared" si="0"/>
        <v>66453</v>
      </c>
      <c r="F36" s="15">
        <f t="shared" si="0"/>
        <v>958</v>
      </c>
      <c r="G36" s="15">
        <f t="shared" si="0"/>
        <v>27544</v>
      </c>
      <c r="H36" s="15">
        <f t="shared" si="0"/>
        <v>44574</v>
      </c>
      <c r="I36" s="15">
        <f t="shared" si="0"/>
        <v>54335</v>
      </c>
      <c r="J36" s="15">
        <f t="shared" si="0"/>
        <v>22434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5167.0689655172409</v>
      </c>
      <c r="D37" s="16">
        <f>AVERAGE(D5:D35)</f>
        <v>2875.5862068965516</v>
      </c>
      <c r="E37" s="16">
        <f t="shared" ref="E37:I37" si="1">AVERAGE(E5:E35)</f>
        <v>2291.4827586206898</v>
      </c>
      <c r="F37" s="16">
        <f t="shared" si="1"/>
        <v>33.03448275862069</v>
      </c>
      <c r="G37" s="16">
        <f>AVERAGE(G5:G35)</f>
        <v>949.79310344827582</v>
      </c>
      <c r="H37" s="16">
        <f t="shared" si="1"/>
        <v>1537.0344827586207</v>
      </c>
      <c r="I37" s="16">
        <f t="shared" si="1"/>
        <v>1873.6206896551723</v>
      </c>
      <c r="J37" s="16">
        <f>AVERAGE(J5:J35)</f>
        <v>773.58620689655174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4700.5</v>
      </c>
      <c r="D38" s="34" t="s">
        <v>44</v>
      </c>
      <c r="E38" s="33"/>
      <c r="F38" s="16">
        <f>AVERAGE(C8:C9,C15:C16,C29:C30,C22:C23,C33)</f>
        <v>6203.8888888888887</v>
      </c>
      <c r="G38" s="17"/>
      <c r="H38" s="17"/>
      <c r="I38" s="17"/>
      <c r="J38" s="17"/>
    </row>
  </sheetData>
  <mergeCells count="9">
    <mergeCell ref="A38:B38"/>
    <mergeCell ref="D38:E38"/>
    <mergeCell ref="A2:B4"/>
    <mergeCell ref="A37:B37"/>
    <mergeCell ref="A36:B36"/>
    <mergeCell ref="C2:C4"/>
    <mergeCell ref="D2:J2"/>
    <mergeCell ref="D3:E3"/>
    <mergeCell ref="F3:J3"/>
  </mergeCells>
  <phoneticPr fontId="1"/>
  <conditionalFormatting sqref="B5:B35">
    <cfRule type="expression" dxfId="39" priority="1">
      <formula>$B5="日"</formula>
    </cfRule>
    <cfRule type="expression" dxfId="3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84D5-50C2-5B4C-B988-8F2A53811F92}">
  <dimension ref="A1:J38"/>
  <sheetViews>
    <sheetView showWhiteSpace="0" view="pageBreakPreview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5" t="s">
        <v>42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46113</v>
      </c>
      <c r="B5" s="10" t="s">
        <v>35</v>
      </c>
      <c r="C5" s="11">
        <v>6047</v>
      </c>
      <c r="D5" s="12">
        <v>3691.1837428527274</v>
      </c>
      <c r="E5" s="12">
        <v>2355.8162571472722</v>
      </c>
      <c r="F5" s="12">
        <v>91.578735898624629</v>
      </c>
      <c r="G5" s="12">
        <v>300.90156080976664</v>
      </c>
      <c r="H5" s="12">
        <v>2447.3949930458971</v>
      </c>
      <c r="I5" s="12">
        <v>2254.8927522794002</v>
      </c>
      <c r="J5" s="12">
        <v>952.23195796631126</v>
      </c>
    </row>
    <row r="6" spans="1:10" ht="13.5" customHeight="1" x14ac:dyDescent="0.15">
      <c r="A6" s="10">
        <v>46114</v>
      </c>
      <c r="B6" s="10" t="s">
        <v>36</v>
      </c>
      <c r="C6" s="11">
        <v>8083</v>
      </c>
      <c r="D6" s="12">
        <v>4617.6840501185234</v>
      </c>
      <c r="E6" s="12">
        <v>3465.3159498814766</v>
      </c>
      <c r="F6" s="12">
        <v>73.904842533017273</v>
      </c>
      <c r="G6" s="12">
        <v>352.18850886104525</v>
      </c>
      <c r="H6" s="12">
        <v>3234.4773676487189</v>
      </c>
      <c r="I6" s="12">
        <v>3417.8708657862062</v>
      </c>
      <c r="J6" s="12">
        <v>1004.5584151710125</v>
      </c>
    </row>
    <row r="7" spans="1:10" ht="13.5" customHeight="1" x14ac:dyDescent="0.15">
      <c r="A7" s="10">
        <v>46115</v>
      </c>
      <c r="B7" s="10" t="s">
        <v>37</v>
      </c>
      <c r="C7" s="11">
        <v>8364</v>
      </c>
      <c r="D7" s="12">
        <v>4860.5921095533095</v>
      </c>
      <c r="E7" s="12">
        <v>3503.4078904466905</v>
      </c>
      <c r="F7" s="12">
        <v>92.721225953700682</v>
      </c>
      <c r="G7" s="12">
        <v>352.70427127486141</v>
      </c>
      <c r="H7" s="12">
        <v>3344.3273557222042</v>
      </c>
      <c r="I7" s="12">
        <v>3609.7645908053473</v>
      </c>
      <c r="J7" s="12">
        <v>964.48255624388651</v>
      </c>
    </row>
    <row r="8" spans="1:10" ht="13.5" customHeight="1" x14ac:dyDescent="0.15">
      <c r="A8" s="10">
        <v>46116</v>
      </c>
      <c r="B8" s="10" t="s">
        <v>38</v>
      </c>
      <c r="C8" s="11">
        <v>9059</v>
      </c>
      <c r="D8" s="12">
        <v>5425.4295504101337</v>
      </c>
      <c r="E8" s="12">
        <v>3633.5704495898658</v>
      </c>
      <c r="F8" s="12">
        <v>120.39788183989201</v>
      </c>
      <c r="G8" s="12">
        <v>377.18398920153669</v>
      </c>
      <c r="H8" s="12">
        <v>4025.8041740213889</v>
      </c>
      <c r="I8" s="12">
        <v>3511.2913508462257</v>
      </c>
      <c r="J8" s="12">
        <v>1024.3226040909562</v>
      </c>
    </row>
    <row r="9" spans="1:10" ht="13.5" customHeight="1" x14ac:dyDescent="0.15">
      <c r="A9" s="10">
        <v>46117</v>
      </c>
      <c r="B9" s="10" t="s">
        <v>39</v>
      </c>
      <c r="C9" s="11">
        <v>8689</v>
      </c>
      <c r="D9" s="12">
        <v>4938.7381408211022</v>
      </c>
      <c r="E9" s="12">
        <v>3750.2618591788982</v>
      </c>
      <c r="F9" s="12">
        <v>101.65815783875772</v>
      </c>
      <c r="G9" s="12">
        <v>414.02595192512234</v>
      </c>
      <c r="H9" s="12">
        <v>3985.9239523505639</v>
      </c>
      <c r="I9" s="12">
        <v>3338.0842373962987</v>
      </c>
      <c r="J9" s="12">
        <v>849.30770048925763</v>
      </c>
    </row>
    <row r="10" spans="1:10" ht="13.5" customHeight="1" x14ac:dyDescent="0.15">
      <c r="A10" s="10">
        <v>46118</v>
      </c>
      <c r="B10" s="10" t="s">
        <v>40</v>
      </c>
      <c r="C10" s="12">
        <v>7803</v>
      </c>
      <c r="D10" s="12">
        <v>4519.3724066390041</v>
      </c>
      <c r="E10" s="12">
        <v>3283.6275933609959</v>
      </c>
      <c r="F10" s="12">
        <v>68.352697095435687</v>
      </c>
      <c r="G10" s="12">
        <v>313.88278008298755</v>
      </c>
      <c r="H10" s="12">
        <v>3222.4699170124481</v>
      </c>
      <c r="I10" s="12">
        <v>3346.5840248962659</v>
      </c>
      <c r="J10" s="12">
        <v>851.71058091286307</v>
      </c>
    </row>
    <row r="11" spans="1:10" ht="13.5" customHeight="1" x14ac:dyDescent="0.15">
      <c r="A11" s="10">
        <v>46119</v>
      </c>
      <c r="B11" s="10" t="s">
        <v>34</v>
      </c>
      <c r="C11" s="11">
        <v>6989</v>
      </c>
      <c r="D11" s="12">
        <v>4169.1784559679299</v>
      </c>
      <c r="E11" s="12">
        <v>2819.8215440320705</v>
      </c>
      <c r="F11" s="12">
        <v>48.804603646708912</v>
      </c>
      <c r="G11" s="12">
        <v>207.87145997672314</v>
      </c>
      <c r="H11" s="12">
        <v>2916.5269623690674</v>
      </c>
      <c r="I11" s="12">
        <v>2960.8126212336738</v>
      </c>
      <c r="J11" s="12">
        <v>854.98435277382646</v>
      </c>
    </row>
    <row r="12" spans="1:10" ht="13.5" customHeight="1" x14ac:dyDescent="0.15">
      <c r="A12" s="10">
        <v>46120</v>
      </c>
      <c r="B12" s="10" t="s">
        <v>35</v>
      </c>
      <c r="C12" s="11">
        <v>7865</v>
      </c>
      <c r="D12" s="12">
        <v>4734.719159200552</v>
      </c>
      <c r="E12" s="12">
        <v>3130.2808407994489</v>
      </c>
      <c r="F12" s="12">
        <v>44.266597748679075</v>
      </c>
      <c r="G12" s="12">
        <v>306.2525844245348</v>
      </c>
      <c r="H12" s="12">
        <v>3228.7514357914083</v>
      </c>
      <c r="I12" s="12">
        <v>3320.8982311049854</v>
      </c>
      <c r="J12" s="12">
        <v>964.83115093039294</v>
      </c>
    </row>
    <row r="13" spans="1:10" ht="13.5" customHeight="1" x14ac:dyDescent="0.15">
      <c r="A13" s="10">
        <v>46121</v>
      </c>
      <c r="B13" s="10" t="s">
        <v>36</v>
      </c>
      <c r="C13" s="11">
        <v>6721</v>
      </c>
      <c r="D13" s="12">
        <v>4059.999325053996</v>
      </c>
      <c r="E13" s="12">
        <v>2661.0006749460044</v>
      </c>
      <c r="F13" s="12">
        <v>69.859206263498919</v>
      </c>
      <c r="G13" s="12">
        <v>239.51727861771059</v>
      </c>
      <c r="H13" s="12">
        <v>2673.7023488120954</v>
      </c>
      <c r="I13" s="12">
        <v>2860.5984071274302</v>
      </c>
      <c r="J13" s="12">
        <v>877.32275917926574</v>
      </c>
    </row>
    <row r="14" spans="1:10" ht="13.5" customHeight="1" x14ac:dyDescent="0.15">
      <c r="A14" s="10">
        <v>46122</v>
      </c>
      <c r="B14" s="10" t="s">
        <v>37</v>
      </c>
      <c r="C14" s="11">
        <v>10185</v>
      </c>
      <c r="D14" s="12">
        <v>6249.6140620758306</v>
      </c>
      <c r="E14" s="12">
        <v>3935.3859379241699</v>
      </c>
      <c r="F14" s="12">
        <v>64.514523572527381</v>
      </c>
      <c r="G14" s="12">
        <v>337.31879467921453</v>
      </c>
      <c r="H14" s="12">
        <v>4532.6060989955658</v>
      </c>
      <c r="I14" s="12">
        <v>4121.5564202334635</v>
      </c>
      <c r="J14" s="12">
        <v>1129.0041625192291</v>
      </c>
    </row>
    <row r="15" spans="1:10" ht="13.5" customHeight="1" x14ac:dyDescent="0.15">
      <c r="A15" s="10">
        <v>46123</v>
      </c>
      <c r="B15" s="10" t="s">
        <v>38</v>
      </c>
      <c r="C15" s="11">
        <v>12190</v>
      </c>
      <c r="D15" s="12">
        <v>7099.9892481376246</v>
      </c>
      <c r="E15" s="12">
        <v>5090.0107518623763</v>
      </c>
      <c r="F15" s="12">
        <v>132.00138238230551</v>
      </c>
      <c r="G15" s="12">
        <v>400.68504723139546</v>
      </c>
      <c r="H15" s="12">
        <v>5956.9134475078727</v>
      </c>
      <c r="I15" s="12">
        <v>4618.1760233469013</v>
      </c>
      <c r="J15" s="12">
        <v>1082.224099531526</v>
      </c>
    </row>
    <row r="16" spans="1:10" ht="13.5" customHeight="1" x14ac:dyDescent="0.15">
      <c r="A16" s="10">
        <v>46124</v>
      </c>
      <c r="B16" s="10" t="s">
        <v>39</v>
      </c>
      <c r="C16" s="11">
        <v>8240</v>
      </c>
      <c r="D16" s="12">
        <v>4654.6424997220065</v>
      </c>
      <c r="E16" s="12">
        <v>3585.3575002779939</v>
      </c>
      <c r="F16" s="12">
        <v>120.03113532747693</v>
      </c>
      <c r="G16" s="12">
        <v>387.58145224063162</v>
      </c>
      <c r="H16" s="12">
        <v>3713.6350494829312</v>
      </c>
      <c r="I16" s="12">
        <v>3269.2449683086847</v>
      </c>
      <c r="J16" s="12">
        <v>749.50739464027583</v>
      </c>
    </row>
    <row r="17" spans="1:10" ht="13.5" customHeight="1" x14ac:dyDescent="0.15">
      <c r="A17" s="10">
        <v>46125</v>
      </c>
      <c r="B17" s="10" t="s">
        <v>40</v>
      </c>
      <c r="C17" s="11">
        <v>7597</v>
      </c>
      <c r="D17" s="12">
        <v>4489.136363636364</v>
      </c>
      <c r="E17" s="12">
        <v>3107.8636363636365</v>
      </c>
      <c r="F17" s="12">
        <v>45.624941121055109</v>
      </c>
      <c r="G17" s="12">
        <v>288.95796043334906</v>
      </c>
      <c r="H17" s="12">
        <v>3216.111045690061</v>
      </c>
      <c r="I17" s="12">
        <v>3276.0496938294864</v>
      </c>
      <c r="J17" s="12">
        <v>770.25635892604805</v>
      </c>
    </row>
    <row r="18" spans="1:10" ht="13.5" customHeight="1" x14ac:dyDescent="0.15">
      <c r="A18" s="10">
        <v>46126</v>
      </c>
      <c r="B18" s="10" t="s">
        <v>34</v>
      </c>
      <c r="C18" s="11">
        <v>6697</v>
      </c>
      <c r="D18" s="12">
        <v>4004.1219512195121</v>
      </c>
      <c r="E18" s="12">
        <v>2692.8780487804879</v>
      </c>
      <c r="F18" s="12">
        <v>68.585365853658544</v>
      </c>
      <c r="G18" s="12">
        <v>240.04878048780489</v>
      </c>
      <c r="H18" s="12">
        <v>2690.1707317073174</v>
      </c>
      <c r="I18" s="12">
        <v>2835.4634146341464</v>
      </c>
      <c r="J18" s="12">
        <v>862.73170731707319</v>
      </c>
    </row>
    <row r="19" spans="1:10" ht="13.5" customHeight="1" x14ac:dyDescent="0.15">
      <c r="A19" s="10">
        <v>46127</v>
      </c>
      <c r="B19" s="10" t="s">
        <v>35</v>
      </c>
      <c r="C19" s="11">
        <v>6840</v>
      </c>
      <c r="D19" s="12">
        <v>4185.8794788273617</v>
      </c>
      <c r="E19" s="12">
        <v>2654.1205211726383</v>
      </c>
      <c r="F19" s="12">
        <v>75.195439739413672</v>
      </c>
      <c r="G19" s="12">
        <v>287.78501628664492</v>
      </c>
      <c r="H19" s="12">
        <v>2851.8566775244299</v>
      </c>
      <c r="I19" s="12">
        <v>2637.4104234527686</v>
      </c>
      <c r="J19" s="12">
        <v>987.75244299674262</v>
      </c>
    </row>
    <row r="20" spans="1:10" ht="13.5" customHeight="1" x14ac:dyDescent="0.15">
      <c r="A20" s="10">
        <v>46128</v>
      </c>
      <c r="B20" s="10" t="s">
        <v>36</v>
      </c>
      <c r="C20" s="11">
        <v>8083</v>
      </c>
      <c r="D20" s="12">
        <v>4894.1524076147816</v>
      </c>
      <c r="E20" s="12">
        <v>3188.8475923852184</v>
      </c>
      <c r="F20" s="12">
        <v>66.981187010078386</v>
      </c>
      <c r="G20" s="12">
        <v>265.20929451287793</v>
      </c>
      <c r="H20" s="12">
        <v>3286.6039193729002</v>
      </c>
      <c r="I20" s="12">
        <v>3500.2195968645015</v>
      </c>
      <c r="J20" s="12">
        <v>963.98600223964161</v>
      </c>
    </row>
    <row r="21" spans="1:10" ht="13.5" customHeight="1" x14ac:dyDescent="0.15">
      <c r="A21" s="10">
        <v>46129</v>
      </c>
      <c r="B21" s="10" t="s">
        <v>37</v>
      </c>
      <c r="C21" s="11">
        <v>10073</v>
      </c>
      <c r="D21" s="12">
        <v>6157.0926984126982</v>
      </c>
      <c r="E21" s="12">
        <v>3915.9073015873014</v>
      </c>
      <c r="F21" s="12">
        <v>59.387301587301586</v>
      </c>
      <c r="G21" s="12">
        <v>318.86412698412698</v>
      </c>
      <c r="H21" s="12">
        <v>4364.5098412698408</v>
      </c>
      <c r="I21" s="12">
        <v>4372.7326984126985</v>
      </c>
      <c r="J21" s="12">
        <v>957.50603174603168</v>
      </c>
    </row>
    <row r="22" spans="1:10" ht="13.5" customHeight="1" x14ac:dyDescent="0.15">
      <c r="A22" s="10">
        <v>46130</v>
      </c>
      <c r="B22" s="10" t="s">
        <v>38</v>
      </c>
      <c r="C22" s="11">
        <v>11797</v>
      </c>
      <c r="D22" s="12">
        <v>6880.4160531940151</v>
      </c>
      <c r="E22" s="12">
        <v>4916.5839468059839</v>
      </c>
      <c r="F22" s="12">
        <v>134.47067204939444</v>
      </c>
      <c r="G22" s="12">
        <v>440.76498060634844</v>
      </c>
      <c r="H22" s="12">
        <v>5791.5771392385022</v>
      </c>
      <c r="I22" s="12">
        <v>4461.8116045278239</v>
      </c>
      <c r="J22" s="12">
        <v>968.37560357793075</v>
      </c>
    </row>
    <row r="23" spans="1:10" ht="13.5" customHeight="1" x14ac:dyDescent="0.15">
      <c r="A23" s="10">
        <v>46131</v>
      </c>
      <c r="B23" s="10" t="s">
        <v>39</v>
      </c>
      <c r="C23" s="11">
        <v>9163</v>
      </c>
      <c r="D23" s="12">
        <v>5172.1689045936391</v>
      </c>
      <c r="E23" s="12">
        <v>3990.8310954063604</v>
      </c>
      <c r="F23" s="12">
        <v>112.86077738515901</v>
      </c>
      <c r="G23" s="12">
        <v>402.41342756183741</v>
      </c>
      <c r="H23" s="12">
        <v>4429.3229681978801</v>
      </c>
      <c r="I23" s="12">
        <v>3398.7745583038868</v>
      </c>
      <c r="J23" s="12">
        <v>819.62826855123672</v>
      </c>
    </row>
    <row r="24" spans="1:10" ht="13.5" customHeight="1" x14ac:dyDescent="0.15">
      <c r="A24" s="10">
        <v>46132</v>
      </c>
      <c r="B24" s="10" t="s">
        <v>40</v>
      </c>
      <c r="C24" s="11">
        <v>7747</v>
      </c>
      <c r="D24" s="12">
        <v>4579.0077156885673</v>
      </c>
      <c r="E24" s="12">
        <v>3167.9922843114332</v>
      </c>
      <c r="F24" s="12">
        <v>64.301730184708916</v>
      </c>
      <c r="G24" s="12">
        <v>281.65969137245736</v>
      </c>
      <c r="H24" s="12">
        <v>3140.8225391629649</v>
      </c>
      <c r="I24" s="12">
        <v>3411.6143324760346</v>
      </c>
      <c r="J24" s="12">
        <v>848.60170680383453</v>
      </c>
    </row>
    <row r="25" spans="1:10" ht="13.5" customHeight="1" x14ac:dyDescent="0.15">
      <c r="A25" s="10">
        <v>46133</v>
      </c>
      <c r="B25" s="10" t="s">
        <v>34</v>
      </c>
      <c r="C25" s="11">
        <v>7516</v>
      </c>
      <c r="D25" s="12">
        <v>4574.8772440562834</v>
      </c>
      <c r="E25" s="12">
        <v>2941.1227559437166</v>
      </c>
      <c r="F25" s="12">
        <v>34.644347404172727</v>
      </c>
      <c r="G25" s="12">
        <v>196.01407083939833</v>
      </c>
      <c r="H25" s="12">
        <v>3223.7476952935467</v>
      </c>
      <c r="I25" s="12">
        <v>3302.1533236293062</v>
      </c>
      <c r="J25" s="12">
        <v>759.44056283357588</v>
      </c>
    </row>
    <row r="26" spans="1:10" ht="13.5" customHeight="1" x14ac:dyDescent="0.15">
      <c r="A26" s="10">
        <v>46134</v>
      </c>
      <c r="B26" s="10" t="s">
        <v>35</v>
      </c>
      <c r="C26" s="11">
        <v>8055</v>
      </c>
      <c r="D26" s="12">
        <v>4824.4579196750901</v>
      </c>
      <c r="E26" s="12">
        <v>3230.5420803249099</v>
      </c>
      <c r="F26" s="12">
        <v>54.523916967509024</v>
      </c>
      <c r="G26" s="12">
        <v>278.98070848375454</v>
      </c>
      <c r="H26" s="12">
        <v>3312.3279557761734</v>
      </c>
      <c r="I26" s="12">
        <v>3501.3442012635383</v>
      </c>
      <c r="J26" s="12">
        <v>907.82321750902531</v>
      </c>
    </row>
    <row r="27" spans="1:10" ht="13.5" customHeight="1" x14ac:dyDescent="0.15">
      <c r="A27" s="10">
        <v>46135</v>
      </c>
      <c r="B27" s="10" t="s">
        <v>36</v>
      </c>
      <c r="C27" s="11">
        <v>6320</v>
      </c>
      <c r="D27" s="12">
        <v>3885.0700900103288</v>
      </c>
      <c r="E27" s="12">
        <v>2434.9299099896712</v>
      </c>
      <c r="F27" s="12">
        <v>73.672716541242437</v>
      </c>
      <c r="G27" s="12">
        <v>249.92769662092371</v>
      </c>
      <c r="H27" s="12">
        <v>2761.3280212483401</v>
      </c>
      <c r="I27" s="12">
        <v>2365.9200236092665</v>
      </c>
      <c r="J27" s="12">
        <v>869.15154198022719</v>
      </c>
    </row>
    <row r="28" spans="1:10" ht="13.5" customHeight="1" x14ac:dyDescent="0.15">
      <c r="A28" s="10">
        <v>46136</v>
      </c>
      <c r="B28" s="10" t="s">
        <v>37</v>
      </c>
      <c r="C28" s="11">
        <v>11352</v>
      </c>
      <c r="D28" s="12">
        <v>6990.9757785467127</v>
      </c>
      <c r="E28" s="12">
        <v>4361.0242214532873</v>
      </c>
      <c r="F28" s="12">
        <v>71.252595155709344</v>
      </c>
      <c r="G28" s="12">
        <v>344.38754325259515</v>
      </c>
      <c r="H28" s="12">
        <v>4916.4290657439451</v>
      </c>
      <c r="I28" s="12">
        <v>4830.5605536332178</v>
      </c>
      <c r="J28" s="12">
        <v>1189.3702422145329</v>
      </c>
    </row>
    <row r="29" spans="1:10" ht="13.5" customHeight="1" x14ac:dyDescent="0.15">
      <c r="A29" s="10">
        <v>46137</v>
      </c>
      <c r="B29" s="10" t="s">
        <v>38</v>
      </c>
      <c r="C29" s="11">
        <v>12917</v>
      </c>
      <c r="D29" s="12">
        <v>7550.3862208420596</v>
      </c>
      <c r="E29" s="12">
        <v>5366.6137791579404</v>
      </c>
      <c r="F29" s="12">
        <v>136.1942659059724</v>
      </c>
      <c r="G29" s="12">
        <v>503.73221636455548</v>
      </c>
      <c r="H29" s="12">
        <v>6223.8913844153967</v>
      </c>
      <c r="I29" s="12">
        <v>4876.8741243590666</v>
      </c>
      <c r="J29" s="12">
        <v>1176.3080089550083</v>
      </c>
    </row>
    <row r="30" spans="1:10" ht="13.5" customHeight="1" x14ac:dyDescent="0.15">
      <c r="A30" s="10">
        <v>46138</v>
      </c>
      <c r="B30" s="10" t="s">
        <v>39</v>
      </c>
      <c r="C30" s="11">
        <v>6391</v>
      </c>
      <c r="D30" s="12">
        <v>3662.8297410675541</v>
      </c>
      <c r="E30" s="12">
        <v>2728.1702589324464</v>
      </c>
      <c r="F30" s="12">
        <v>97.995949660060759</v>
      </c>
      <c r="G30" s="12">
        <v>349.45725444814121</v>
      </c>
      <c r="H30" s="12">
        <v>3028.6295385505573</v>
      </c>
      <c r="I30" s="12">
        <v>2195.6639664400404</v>
      </c>
      <c r="J30" s="12">
        <v>719.25329090120067</v>
      </c>
    </row>
    <row r="31" spans="1:10" ht="13.5" customHeight="1" x14ac:dyDescent="0.15">
      <c r="A31" s="10">
        <v>46139</v>
      </c>
      <c r="B31" s="10" t="s">
        <v>40</v>
      </c>
      <c r="C31" s="11">
        <v>7794</v>
      </c>
      <c r="D31" s="12">
        <v>4599.9023190442731</v>
      </c>
      <c r="E31" s="12">
        <v>3194.0976809557274</v>
      </c>
      <c r="F31" s="12">
        <v>49.294448348559385</v>
      </c>
      <c r="G31" s="12">
        <v>280.24806746310611</v>
      </c>
      <c r="H31" s="12">
        <v>3362.0639494026705</v>
      </c>
      <c r="I31" s="12">
        <v>3252.5207308503163</v>
      </c>
      <c r="J31" s="12">
        <v>849.87280393534786</v>
      </c>
    </row>
    <row r="32" spans="1:10" ht="13.5" customHeight="1" x14ac:dyDescent="0.15">
      <c r="A32" s="10">
        <v>46140</v>
      </c>
      <c r="B32" s="10" t="s">
        <v>34</v>
      </c>
      <c r="C32" s="11">
        <v>9805</v>
      </c>
      <c r="D32" s="12">
        <v>5963.8471224699188</v>
      </c>
      <c r="E32" s="12">
        <v>3841.1528775300812</v>
      </c>
      <c r="F32" s="12">
        <v>77.737617759537358</v>
      </c>
      <c r="G32" s="12">
        <v>374.96968566365081</v>
      </c>
      <c r="H32" s="12">
        <v>4217.9516836116036</v>
      </c>
      <c r="I32" s="12">
        <v>4148.4451077324875</v>
      </c>
      <c r="J32" s="12">
        <v>985.89590523272091</v>
      </c>
    </row>
    <row r="33" spans="1:10" ht="13.5" customHeight="1" x14ac:dyDescent="0.15">
      <c r="A33" s="10">
        <v>46141</v>
      </c>
      <c r="B33" s="6" t="s">
        <v>35</v>
      </c>
      <c r="C33" s="11">
        <v>9001</v>
      </c>
      <c r="D33" s="12">
        <v>5058.6554074676978</v>
      </c>
      <c r="E33" s="12">
        <v>3942.3445925323026</v>
      </c>
      <c r="F33" s="12">
        <v>119.04873334011599</v>
      </c>
      <c r="G33" s="12">
        <v>440.48031335842916</v>
      </c>
      <c r="H33" s="12">
        <v>4365.4254756333303</v>
      </c>
      <c r="I33" s="12">
        <v>3326.9542171126259</v>
      </c>
      <c r="J33" s="12">
        <v>749.09126055549905</v>
      </c>
    </row>
    <row r="34" spans="1:10" ht="13.5" customHeight="1" x14ac:dyDescent="0.15">
      <c r="A34" s="10">
        <v>46142</v>
      </c>
      <c r="B34" s="10" t="s">
        <v>36</v>
      </c>
      <c r="C34" s="11">
        <v>6908</v>
      </c>
      <c r="D34" s="12">
        <v>4233.7553879310344</v>
      </c>
      <c r="E34" s="12">
        <v>2674.2446120689656</v>
      </c>
      <c r="F34" s="12">
        <v>84.675107758620683</v>
      </c>
      <c r="G34" s="12">
        <v>307.06357758620686</v>
      </c>
      <c r="H34" s="12">
        <v>3064.1223060344828</v>
      </c>
      <c r="I34" s="12">
        <v>2481.6320043103447</v>
      </c>
      <c r="J34" s="12">
        <v>970.50700431034477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254291</v>
      </c>
      <c r="D36" s="15">
        <f t="shared" ref="D36:J36" si="0">SUM(D5:D35)</f>
        <v>150727.87555485065</v>
      </c>
      <c r="E36" s="15">
        <f t="shared" si="0"/>
        <v>103563.12444514938</v>
      </c>
      <c r="F36" s="15">
        <f t="shared" si="0"/>
        <v>2454.5381038728942</v>
      </c>
      <c r="G36" s="15">
        <f t="shared" si="0"/>
        <v>9841.0780916517397</v>
      </c>
      <c r="H36" s="15">
        <f t="shared" si="0"/>
        <v>111529.42504063409</v>
      </c>
      <c r="I36" s="15">
        <f t="shared" si="0"/>
        <v>102805.91906880644</v>
      </c>
      <c r="J36" s="15">
        <f t="shared" si="0"/>
        <v>27660.039695034833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8476.3666666666668</v>
      </c>
      <c r="D37" s="16">
        <f>AVERAGE(D5:D35)</f>
        <v>5024.2625184950211</v>
      </c>
      <c r="E37" s="16">
        <f t="shared" ref="E37:I37" si="1">AVERAGE(E5:E35)</f>
        <v>3452.1041481716461</v>
      </c>
      <c r="F37" s="16">
        <f t="shared" si="1"/>
        <v>81.817936795763146</v>
      </c>
      <c r="G37" s="16">
        <f>AVERAGE(G5:G35)</f>
        <v>328.03593638839135</v>
      </c>
      <c r="H37" s="16">
        <f t="shared" si="1"/>
        <v>3717.6475013544696</v>
      </c>
      <c r="I37" s="16">
        <f t="shared" si="1"/>
        <v>3426.8639689602146</v>
      </c>
      <c r="J37" s="16">
        <f>AVERAGE(J5:J35)</f>
        <v>922.00132316782776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7944.9523809523807</v>
      </c>
      <c r="D38" s="34" t="s">
        <v>5</v>
      </c>
      <c r="E38" s="33"/>
      <c r="F38" s="16">
        <f>AVERAGE(C8:C9,C15:C16,C29:C30,C22:C23,C33)</f>
        <v>9716.3333333333339</v>
      </c>
      <c r="G38" s="17"/>
      <c r="H38" s="17"/>
      <c r="I38" s="17"/>
      <c r="J38" s="17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1" priority="1">
      <formula>$B5="日"</formula>
    </cfRule>
    <cfRule type="expression" dxfId="2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showWhiteSpace="0" view="pageBreakPreview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5" t="s">
        <v>24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46113</v>
      </c>
      <c r="B5" s="10" t="s">
        <v>35</v>
      </c>
      <c r="C5" s="11">
        <v>36679</v>
      </c>
      <c r="D5" s="12">
        <v>16376</v>
      </c>
      <c r="E5" s="12">
        <v>20303</v>
      </c>
      <c r="F5" s="12">
        <v>135</v>
      </c>
      <c r="G5" s="12">
        <v>1628</v>
      </c>
      <c r="H5" s="12">
        <v>16381</v>
      </c>
      <c r="I5" s="12">
        <v>14513</v>
      </c>
      <c r="J5" s="12">
        <v>4022</v>
      </c>
    </row>
    <row r="6" spans="1:10" ht="13.5" customHeight="1" x14ac:dyDescent="0.15">
      <c r="A6" s="10">
        <v>46114</v>
      </c>
      <c r="B6" s="10" t="s">
        <v>36</v>
      </c>
      <c r="C6" s="11">
        <v>47253</v>
      </c>
      <c r="D6" s="12">
        <v>20131</v>
      </c>
      <c r="E6" s="12">
        <v>27122</v>
      </c>
      <c r="F6" s="12">
        <v>187</v>
      </c>
      <c r="G6" s="12">
        <v>2435</v>
      </c>
      <c r="H6" s="12">
        <v>21030</v>
      </c>
      <c r="I6" s="12">
        <v>18830</v>
      </c>
      <c r="J6" s="12">
        <v>4771</v>
      </c>
    </row>
    <row r="7" spans="1:10" ht="13.5" customHeight="1" x14ac:dyDescent="0.15">
      <c r="A7" s="10">
        <v>46115</v>
      </c>
      <c r="B7" s="10" t="s">
        <v>37</v>
      </c>
      <c r="C7" s="11">
        <v>47452</v>
      </c>
      <c r="D7" s="12">
        <v>20698</v>
      </c>
      <c r="E7" s="12">
        <v>26754</v>
      </c>
      <c r="F7" s="12">
        <v>202</v>
      </c>
      <c r="G7" s="12">
        <v>2441</v>
      </c>
      <c r="H7" s="12">
        <v>19873</v>
      </c>
      <c r="I7" s="12">
        <v>20086</v>
      </c>
      <c r="J7" s="12">
        <v>4850</v>
      </c>
    </row>
    <row r="8" spans="1:10" ht="13.5" customHeight="1" x14ac:dyDescent="0.15">
      <c r="A8" s="10">
        <v>46116</v>
      </c>
      <c r="B8" s="10" t="s">
        <v>38</v>
      </c>
      <c r="C8" s="11">
        <v>43190</v>
      </c>
      <c r="D8" s="12">
        <v>18902</v>
      </c>
      <c r="E8" s="12">
        <v>24288</v>
      </c>
      <c r="F8" s="12">
        <v>178</v>
      </c>
      <c r="G8" s="12">
        <v>2160</v>
      </c>
      <c r="H8" s="12">
        <v>20137</v>
      </c>
      <c r="I8" s="12">
        <v>16269</v>
      </c>
      <c r="J8" s="12">
        <v>4446</v>
      </c>
    </row>
    <row r="9" spans="1:10" ht="13.5" customHeight="1" x14ac:dyDescent="0.15">
      <c r="A9" s="10">
        <v>46117</v>
      </c>
      <c r="B9" s="10" t="s">
        <v>39</v>
      </c>
      <c r="C9" s="11">
        <v>54194</v>
      </c>
      <c r="D9" s="12">
        <v>22751</v>
      </c>
      <c r="E9" s="12">
        <v>31443</v>
      </c>
      <c r="F9" s="12">
        <v>342</v>
      </c>
      <c r="G9" s="12">
        <v>3204</v>
      </c>
      <c r="H9" s="12">
        <v>24178</v>
      </c>
      <c r="I9" s="12">
        <v>21509</v>
      </c>
      <c r="J9" s="12">
        <v>4961</v>
      </c>
    </row>
    <row r="10" spans="1:10" ht="13.5" customHeight="1" x14ac:dyDescent="0.15">
      <c r="A10" s="10">
        <v>46118</v>
      </c>
      <c r="B10" s="10" t="s">
        <v>40</v>
      </c>
      <c r="C10" s="12">
        <v>42101</v>
      </c>
      <c r="D10" s="12">
        <v>18919</v>
      </c>
      <c r="E10" s="12">
        <v>23182</v>
      </c>
      <c r="F10" s="12">
        <v>173</v>
      </c>
      <c r="G10" s="12">
        <v>2243</v>
      </c>
      <c r="H10" s="12">
        <v>18421</v>
      </c>
      <c r="I10" s="12">
        <v>16924</v>
      </c>
      <c r="J10" s="12">
        <v>4340</v>
      </c>
    </row>
    <row r="11" spans="1:10" ht="13.5" customHeight="1" x14ac:dyDescent="0.15">
      <c r="A11" s="10">
        <v>46119</v>
      </c>
      <c r="B11" s="10" t="s">
        <v>34</v>
      </c>
      <c r="C11" s="11">
        <v>38915</v>
      </c>
      <c r="D11" s="12">
        <v>17374</v>
      </c>
      <c r="E11" s="12">
        <v>21541</v>
      </c>
      <c r="F11" s="12">
        <v>132</v>
      </c>
      <c r="G11" s="12">
        <v>1751</v>
      </c>
      <c r="H11" s="12">
        <v>16910</v>
      </c>
      <c r="I11" s="12">
        <v>15679</v>
      </c>
      <c r="J11" s="12">
        <v>4443</v>
      </c>
    </row>
    <row r="12" spans="1:10" ht="13.5" customHeight="1" x14ac:dyDescent="0.15">
      <c r="A12" s="10">
        <v>46120</v>
      </c>
      <c r="B12" s="10" t="s">
        <v>35</v>
      </c>
      <c r="C12" s="11">
        <v>42146</v>
      </c>
      <c r="D12" s="12">
        <v>18867</v>
      </c>
      <c r="E12" s="12">
        <v>23279</v>
      </c>
      <c r="F12" s="12">
        <v>154</v>
      </c>
      <c r="G12" s="12">
        <v>2141</v>
      </c>
      <c r="H12" s="12">
        <v>16860</v>
      </c>
      <c r="I12" s="12">
        <v>17968</v>
      </c>
      <c r="J12" s="12">
        <v>5023</v>
      </c>
    </row>
    <row r="13" spans="1:10" ht="13.5" customHeight="1" x14ac:dyDescent="0.15">
      <c r="A13" s="10">
        <v>46121</v>
      </c>
      <c r="B13" s="10" t="s">
        <v>36</v>
      </c>
      <c r="C13" s="11">
        <v>40780</v>
      </c>
      <c r="D13" s="12">
        <v>18731</v>
      </c>
      <c r="E13" s="12">
        <v>22049</v>
      </c>
      <c r="F13" s="12">
        <v>131</v>
      </c>
      <c r="G13" s="12">
        <v>2006</v>
      </c>
      <c r="H13" s="12">
        <v>17422</v>
      </c>
      <c r="I13" s="12">
        <v>16888</v>
      </c>
      <c r="J13" s="12">
        <v>4333</v>
      </c>
    </row>
    <row r="14" spans="1:10" ht="13.5" customHeight="1" x14ac:dyDescent="0.15">
      <c r="A14" s="10">
        <v>46122</v>
      </c>
      <c r="B14" s="10" t="s">
        <v>37</v>
      </c>
      <c r="C14" s="11">
        <v>48513</v>
      </c>
      <c r="D14" s="12">
        <v>22416</v>
      </c>
      <c r="E14" s="12">
        <v>26097</v>
      </c>
      <c r="F14" s="12">
        <v>153</v>
      </c>
      <c r="G14" s="12">
        <v>2496</v>
      </c>
      <c r="H14" s="12">
        <v>21661</v>
      </c>
      <c r="I14" s="12">
        <v>19292</v>
      </c>
      <c r="J14" s="12">
        <v>4911</v>
      </c>
    </row>
    <row r="15" spans="1:10" ht="13.5" customHeight="1" x14ac:dyDescent="0.15">
      <c r="A15" s="10">
        <v>46123</v>
      </c>
      <c r="B15" s="10" t="s">
        <v>38</v>
      </c>
      <c r="C15" s="11">
        <v>51785</v>
      </c>
      <c r="D15" s="12">
        <v>21202</v>
      </c>
      <c r="E15" s="12">
        <v>30583</v>
      </c>
      <c r="F15" s="12">
        <v>238</v>
      </c>
      <c r="G15" s="12">
        <v>2767</v>
      </c>
      <c r="H15" s="12">
        <v>23298</v>
      </c>
      <c r="I15" s="12">
        <v>20512</v>
      </c>
      <c r="J15" s="12">
        <v>4970</v>
      </c>
    </row>
    <row r="16" spans="1:10" ht="13.5" customHeight="1" x14ac:dyDescent="0.15">
      <c r="A16" s="10">
        <v>46124</v>
      </c>
      <c r="B16" s="10" t="s">
        <v>39</v>
      </c>
      <c r="C16" s="11">
        <v>44839</v>
      </c>
      <c r="D16" s="12">
        <v>18534</v>
      </c>
      <c r="E16" s="12">
        <v>26305</v>
      </c>
      <c r="F16" s="12">
        <v>219</v>
      </c>
      <c r="G16" s="12">
        <v>2545</v>
      </c>
      <c r="H16" s="12">
        <v>20671</v>
      </c>
      <c r="I16" s="12">
        <v>17269</v>
      </c>
      <c r="J16" s="12">
        <v>4135</v>
      </c>
    </row>
    <row r="17" spans="1:10" ht="13.5" customHeight="1" x14ac:dyDescent="0.15">
      <c r="A17" s="10">
        <v>46125</v>
      </c>
      <c r="B17" s="10" t="s">
        <v>40</v>
      </c>
      <c r="C17" s="11">
        <v>39889</v>
      </c>
      <c r="D17" s="12">
        <v>18151</v>
      </c>
      <c r="E17" s="12">
        <v>21738</v>
      </c>
      <c r="F17" s="12">
        <v>134</v>
      </c>
      <c r="G17" s="12">
        <v>2061</v>
      </c>
      <c r="H17" s="12">
        <v>17864</v>
      </c>
      <c r="I17" s="12">
        <v>15817</v>
      </c>
      <c r="J17" s="12">
        <v>4013</v>
      </c>
    </row>
    <row r="18" spans="1:10" ht="13.5" customHeight="1" x14ac:dyDescent="0.15">
      <c r="A18" s="10">
        <v>46126</v>
      </c>
      <c r="B18" s="10" t="s">
        <v>34</v>
      </c>
      <c r="C18" s="11">
        <v>37992</v>
      </c>
      <c r="D18" s="12">
        <v>17479</v>
      </c>
      <c r="E18" s="12">
        <v>20513</v>
      </c>
      <c r="F18" s="12">
        <v>125</v>
      </c>
      <c r="G18" s="12">
        <v>1987</v>
      </c>
      <c r="H18" s="12">
        <v>16288</v>
      </c>
      <c r="I18" s="12">
        <v>15670</v>
      </c>
      <c r="J18" s="12">
        <v>3922</v>
      </c>
    </row>
    <row r="19" spans="1:10" ht="13.5" customHeight="1" x14ac:dyDescent="0.15">
      <c r="A19" s="10">
        <v>46127</v>
      </c>
      <c r="B19" s="10" t="s">
        <v>35</v>
      </c>
      <c r="C19" s="11">
        <v>36575</v>
      </c>
      <c r="D19" s="12">
        <v>17159</v>
      </c>
      <c r="E19" s="12">
        <v>19416</v>
      </c>
      <c r="F19" s="12">
        <v>107</v>
      </c>
      <c r="G19" s="12">
        <v>2065</v>
      </c>
      <c r="H19" s="12">
        <v>16442</v>
      </c>
      <c r="I19" s="12">
        <v>14297</v>
      </c>
      <c r="J19" s="12">
        <v>3664</v>
      </c>
    </row>
    <row r="20" spans="1:10" ht="13.5" customHeight="1" x14ac:dyDescent="0.15">
      <c r="A20" s="10">
        <v>46128</v>
      </c>
      <c r="B20" s="10" t="s">
        <v>36</v>
      </c>
      <c r="C20" s="11">
        <v>42335</v>
      </c>
      <c r="D20" s="12">
        <v>19013</v>
      </c>
      <c r="E20" s="12">
        <v>23322</v>
      </c>
      <c r="F20" s="12">
        <v>175</v>
      </c>
      <c r="G20" s="12">
        <v>2712</v>
      </c>
      <c r="H20" s="12">
        <v>17109</v>
      </c>
      <c r="I20" s="12">
        <v>18122</v>
      </c>
      <c r="J20" s="12">
        <v>4217</v>
      </c>
    </row>
    <row r="21" spans="1:10" ht="13.5" customHeight="1" x14ac:dyDescent="0.15">
      <c r="A21" s="10">
        <v>46129</v>
      </c>
      <c r="B21" s="10" t="s">
        <v>37</v>
      </c>
      <c r="C21" s="11">
        <v>48915</v>
      </c>
      <c r="D21" s="12">
        <v>22871</v>
      </c>
      <c r="E21" s="12">
        <v>26044</v>
      </c>
      <c r="F21" s="12">
        <v>197</v>
      </c>
      <c r="G21" s="12">
        <v>2944</v>
      </c>
      <c r="H21" s="12">
        <v>21401</v>
      </c>
      <c r="I21" s="12">
        <v>19825</v>
      </c>
      <c r="J21" s="12">
        <v>4548</v>
      </c>
    </row>
    <row r="22" spans="1:10" ht="13.5" customHeight="1" x14ac:dyDescent="0.15">
      <c r="A22" s="10">
        <v>46130</v>
      </c>
      <c r="B22" s="10" t="s">
        <v>38</v>
      </c>
      <c r="C22" s="11">
        <v>52172</v>
      </c>
      <c r="D22" s="12">
        <v>21823</v>
      </c>
      <c r="E22" s="12">
        <v>30349</v>
      </c>
      <c r="F22" s="12">
        <v>276</v>
      </c>
      <c r="G22" s="12">
        <v>3195</v>
      </c>
      <c r="H22" s="12">
        <v>24083</v>
      </c>
      <c r="I22" s="12">
        <v>20235</v>
      </c>
      <c r="J22" s="12">
        <v>4383</v>
      </c>
    </row>
    <row r="23" spans="1:10" ht="13.5" customHeight="1" x14ac:dyDescent="0.15">
      <c r="A23" s="10">
        <v>46131</v>
      </c>
      <c r="B23" s="10" t="s">
        <v>39</v>
      </c>
      <c r="C23" s="11">
        <v>48214</v>
      </c>
      <c r="D23" s="12">
        <v>20553</v>
      </c>
      <c r="E23" s="12">
        <v>27661</v>
      </c>
      <c r="F23" s="12">
        <v>336</v>
      </c>
      <c r="G23" s="12">
        <v>3090</v>
      </c>
      <c r="H23" s="12">
        <v>23051</v>
      </c>
      <c r="I23" s="12">
        <v>17938</v>
      </c>
      <c r="J23" s="12">
        <v>3799</v>
      </c>
    </row>
    <row r="24" spans="1:10" ht="13.5" customHeight="1" x14ac:dyDescent="0.15">
      <c r="A24" s="10">
        <v>46132</v>
      </c>
      <c r="B24" s="10" t="s">
        <v>40</v>
      </c>
      <c r="C24" s="11">
        <v>39932</v>
      </c>
      <c r="D24" s="12">
        <v>18028</v>
      </c>
      <c r="E24" s="12">
        <v>21904</v>
      </c>
      <c r="F24" s="12">
        <v>196</v>
      </c>
      <c r="G24" s="12">
        <v>2557</v>
      </c>
      <c r="H24" s="12">
        <v>17382</v>
      </c>
      <c r="I24" s="12">
        <v>16117</v>
      </c>
      <c r="J24" s="12">
        <v>3680</v>
      </c>
    </row>
    <row r="25" spans="1:10" ht="13.5" customHeight="1" x14ac:dyDescent="0.15">
      <c r="A25" s="10">
        <v>46133</v>
      </c>
      <c r="B25" s="10" t="s">
        <v>34</v>
      </c>
      <c r="C25" s="11">
        <v>40604</v>
      </c>
      <c r="D25" s="12">
        <v>18621</v>
      </c>
      <c r="E25" s="12">
        <v>21983</v>
      </c>
      <c r="F25" s="12">
        <v>151</v>
      </c>
      <c r="G25" s="12">
        <v>2257</v>
      </c>
      <c r="H25" s="12">
        <v>17097</v>
      </c>
      <c r="I25" s="12">
        <v>17065</v>
      </c>
      <c r="J25" s="12">
        <v>4034</v>
      </c>
    </row>
    <row r="26" spans="1:10" ht="13.5" customHeight="1" x14ac:dyDescent="0.15">
      <c r="A26" s="10">
        <v>46134</v>
      </c>
      <c r="B26" s="10" t="s">
        <v>35</v>
      </c>
      <c r="C26" s="11">
        <v>41578</v>
      </c>
      <c r="D26" s="12">
        <v>19236</v>
      </c>
      <c r="E26" s="12">
        <v>22342</v>
      </c>
      <c r="F26" s="12">
        <v>163</v>
      </c>
      <c r="G26" s="12">
        <v>2226</v>
      </c>
      <c r="H26" s="12">
        <v>18444</v>
      </c>
      <c r="I26" s="12">
        <v>16662</v>
      </c>
      <c r="J26" s="12">
        <v>4083</v>
      </c>
    </row>
    <row r="27" spans="1:10" ht="13.5" customHeight="1" x14ac:dyDescent="0.15">
      <c r="A27" s="10">
        <v>46135</v>
      </c>
      <c r="B27" s="10" t="s">
        <v>36</v>
      </c>
      <c r="C27" s="11">
        <v>35319</v>
      </c>
      <c r="D27" s="12">
        <v>16536</v>
      </c>
      <c r="E27" s="12">
        <v>18783</v>
      </c>
      <c r="F27" s="12">
        <v>79</v>
      </c>
      <c r="G27" s="12">
        <v>1632</v>
      </c>
      <c r="H27" s="12">
        <v>15947</v>
      </c>
      <c r="I27" s="12">
        <v>14034</v>
      </c>
      <c r="J27" s="12">
        <v>3627</v>
      </c>
    </row>
    <row r="28" spans="1:10" ht="13.5" customHeight="1" x14ac:dyDescent="0.15">
      <c r="A28" s="10">
        <v>46136</v>
      </c>
      <c r="B28" s="10" t="s">
        <v>37</v>
      </c>
      <c r="C28" s="11">
        <v>51177</v>
      </c>
      <c r="D28" s="12">
        <v>23753</v>
      </c>
      <c r="E28" s="12">
        <v>27424</v>
      </c>
      <c r="F28" s="12">
        <v>172</v>
      </c>
      <c r="G28" s="12">
        <v>2749</v>
      </c>
      <c r="H28" s="12">
        <v>22769</v>
      </c>
      <c r="I28" s="12">
        <v>20437</v>
      </c>
      <c r="J28" s="12">
        <v>5050</v>
      </c>
    </row>
    <row r="29" spans="1:10" ht="13.5" customHeight="1" x14ac:dyDescent="0.15">
      <c r="A29" s="10">
        <v>46137</v>
      </c>
      <c r="B29" s="10" t="s">
        <v>38</v>
      </c>
      <c r="C29" s="11">
        <v>62340</v>
      </c>
      <c r="D29" s="12">
        <v>26066</v>
      </c>
      <c r="E29" s="12">
        <v>36274</v>
      </c>
      <c r="F29" s="12">
        <v>402</v>
      </c>
      <c r="G29" s="12">
        <v>3658</v>
      </c>
      <c r="H29" s="12">
        <v>28171</v>
      </c>
      <c r="I29" s="12">
        <v>24328</v>
      </c>
      <c r="J29" s="12">
        <v>5781</v>
      </c>
    </row>
    <row r="30" spans="1:10" ht="13.5" customHeight="1" x14ac:dyDescent="0.15">
      <c r="A30" s="10">
        <v>46138</v>
      </c>
      <c r="B30" s="10" t="s">
        <v>39</v>
      </c>
      <c r="C30" s="11">
        <v>46343</v>
      </c>
      <c r="D30" s="12">
        <v>19131</v>
      </c>
      <c r="E30" s="12">
        <v>27212</v>
      </c>
      <c r="F30" s="12">
        <v>237</v>
      </c>
      <c r="G30" s="12">
        <v>2681</v>
      </c>
      <c r="H30" s="12">
        <v>21777</v>
      </c>
      <c r="I30" s="12">
        <v>17416</v>
      </c>
      <c r="J30" s="12">
        <v>4232</v>
      </c>
    </row>
    <row r="31" spans="1:10" ht="13.5" customHeight="1" x14ac:dyDescent="0.15">
      <c r="A31" s="10">
        <v>46139</v>
      </c>
      <c r="B31" s="10" t="s">
        <v>40</v>
      </c>
      <c r="C31" s="11">
        <v>42420</v>
      </c>
      <c r="D31" s="12">
        <v>18885</v>
      </c>
      <c r="E31" s="12">
        <v>23535</v>
      </c>
      <c r="F31" s="12">
        <v>140</v>
      </c>
      <c r="G31" s="12">
        <v>2213</v>
      </c>
      <c r="H31" s="12">
        <v>18769</v>
      </c>
      <c r="I31" s="12">
        <v>17197</v>
      </c>
      <c r="J31" s="12">
        <v>4101</v>
      </c>
    </row>
    <row r="32" spans="1:10" ht="13.5" customHeight="1" x14ac:dyDescent="0.15">
      <c r="A32" s="10">
        <v>46140</v>
      </c>
      <c r="B32" s="10" t="s">
        <v>34</v>
      </c>
      <c r="C32" s="11">
        <v>45655</v>
      </c>
      <c r="D32" s="12">
        <v>20189</v>
      </c>
      <c r="E32" s="12">
        <v>25466</v>
      </c>
      <c r="F32" s="12">
        <v>175</v>
      </c>
      <c r="G32" s="12">
        <v>2351</v>
      </c>
      <c r="H32" s="12">
        <v>20444</v>
      </c>
      <c r="I32" s="12">
        <v>18206</v>
      </c>
      <c r="J32" s="12">
        <v>4479</v>
      </c>
    </row>
    <row r="33" spans="1:10" ht="13.5" customHeight="1" x14ac:dyDescent="0.15">
      <c r="A33" s="10">
        <v>46141</v>
      </c>
      <c r="B33" s="6" t="s">
        <v>35</v>
      </c>
      <c r="C33" s="11">
        <v>46233</v>
      </c>
      <c r="D33" s="12">
        <v>19298</v>
      </c>
      <c r="E33" s="12">
        <v>26935</v>
      </c>
      <c r="F33" s="12">
        <v>218</v>
      </c>
      <c r="G33" s="12">
        <v>2675</v>
      </c>
      <c r="H33" s="12">
        <v>22892</v>
      </c>
      <c r="I33" s="12">
        <v>16738</v>
      </c>
      <c r="J33" s="12">
        <v>3710</v>
      </c>
    </row>
    <row r="34" spans="1:10" ht="13.5" customHeight="1" x14ac:dyDescent="0.15">
      <c r="A34" s="10">
        <v>46142</v>
      </c>
      <c r="B34" s="10" t="s">
        <v>36</v>
      </c>
      <c r="C34" s="11">
        <v>40295</v>
      </c>
      <c r="D34" s="12">
        <v>17690</v>
      </c>
      <c r="E34" s="12">
        <v>22605</v>
      </c>
      <c r="F34" s="12">
        <v>152</v>
      </c>
      <c r="G34" s="12">
        <v>2097</v>
      </c>
      <c r="H34" s="12">
        <v>18985</v>
      </c>
      <c r="I34" s="12">
        <v>15237</v>
      </c>
      <c r="J34" s="12">
        <v>3824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1335835</v>
      </c>
      <c r="D36" s="15">
        <f t="shared" ref="D36:J36" si="0">SUM(D5:D35)</f>
        <v>589383</v>
      </c>
      <c r="E36" s="15">
        <f t="shared" si="0"/>
        <v>746452</v>
      </c>
      <c r="F36" s="15">
        <f t="shared" si="0"/>
        <v>5679</v>
      </c>
      <c r="G36" s="15">
        <f t="shared" si="0"/>
        <v>72967</v>
      </c>
      <c r="H36" s="15">
        <f t="shared" si="0"/>
        <v>595757</v>
      </c>
      <c r="I36" s="15">
        <f t="shared" si="0"/>
        <v>531080</v>
      </c>
      <c r="J36" s="15">
        <f t="shared" si="0"/>
        <v>130352</v>
      </c>
    </row>
    <row r="37" spans="1:10" s="5" customFormat="1" ht="13.5" customHeight="1" x14ac:dyDescent="0.3">
      <c r="A37" s="41" t="s">
        <v>15</v>
      </c>
      <c r="B37" s="33"/>
      <c r="C37" s="16">
        <f t="shared" ref="C37:J37" si="1">AVERAGE(C5:C35)</f>
        <v>44527.833333333336</v>
      </c>
      <c r="D37" s="16">
        <f t="shared" si="1"/>
        <v>19646.099999999999</v>
      </c>
      <c r="E37" s="16">
        <f t="shared" si="1"/>
        <v>24881.733333333334</v>
      </c>
      <c r="F37" s="16">
        <f t="shared" si="1"/>
        <v>189.3</v>
      </c>
      <c r="G37" s="16">
        <f t="shared" si="1"/>
        <v>2432.2333333333331</v>
      </c>
      <c r="H37" s="16">
        <f t="shared" si="1"/>
        <v>19858.566666666666</v>
      </c>
      <c r="I37" s="16">
        <f t="shared" si="1"/>
        <v>17702.666666666668</v>
      </c>
      <c r="J37" s="16">
        <f t="shared" si="1"/>
        <v>4345.0666666666666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42215.476190476191</v>
      </c>
      <c r="D38" s="34" t="s">
        <v>5</v>
      </c>
      <c r="E38" s="33"/>
      <c r="F38" s="16">
        <f>AVERAGE(C8:C9,C15:C16,C29:C30,C22:C23,C33)</f>
        <v>49923.333333333336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9" priority="1">
      <formula>$B5="日"</formula>
    </cfRule>
    <cfRule type="expression" dxfId="1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8"/>
  <sheetViews>
    <sheetView showWhiteSpace="0" view="pageBreakPreview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5" t="s">
        <v>25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46113</v>
      </c>
      <c r="B5" s="10" t="s">
        <v>35</v>
      </c>
      <c r="C5" s="11">
        <v>3943</v>
      </c>
      <c r="D5" s="12">
        <v>1294</v>
      </c>
      <c r="E5" s="12">
        <v>2649</v>
      </c>
      <c r="F5" s="12">
        <v>76</v>
      </c>
      <c r="G5" s="12">
        <v>473</v>
      </c>
      <c r="H5" s="12">
        <v>1193</v>
      </c>
      <c r="I5" s="12">
        <v>1293</v>
      </c>
      <c r="J5" s="12">
        <v>908</v>
      </c>
    </row>
    <row r="6" spans="1:10" ht="13.5" customHeight="1" x14ac:dyDescent="0.15">
      <c r="A6" s="10">
        <v>46114</v>
      </c>
      <c r="B6" s="10" t="s">
        <v>36</v>
      </c>
      <c r="C6" s="11">
        <v>2764</v>
      </c>
      <c r="D6" s="12">
        <v>876</v>
      </c>
      <c r="E6" s="12">
        <v>1888</v>
      </c>
      <c r="F6" s="12">
        <v>46</v>
      </c>
      <c r="G6" s="12">
        <v>281</v>
      </c>
      <c r="H6" s="12">
        <v>803</v>
      </c>
      <c r="I6" s="12">
        <v>998</v>
      </c>
      <c r="J6" s="12">
        <v>636</v>
      </c>
    </row>
    <row r="7" spans="1:10" ht="13.5" customHeight="1" x14ac:dyDescent="0.15">
      <c r="A7" s="10">
        <v>46115</v>
      </c>
      <c r="B7" s="10" t="s">
        <v>37</v>
      </c>
      <c r="C7" s="11">
        <v>2416</v>
      </c>
      <c r="D7" s="12">
        <v>768</v>
      </c>
      <c r="E7" s="12">
        <v>1648</v>
      </c>
      <c r="F7" s="12">
        <v>45</v>
      </c>
      <c r="G7" s="12">
        <v>345</v>
      </c>
      <c r="H7" s="12">
        <v>646</v>
      </c>
      <c r="I7" s="12">
        <v>832</v>
      </c>
      <c r="J7" s="12">
        <v>548</v>
      </c>
    </row>
    <row r="8" spans="1:10" ht="13.5" customHeight="1" x14ac:dyDescent="0.15">
      <c r="A8" s="10">
        <v>46116</v>
      </c>
      <c r="B8" s="10" t="s">
        <v>38</v>
      </c>
      <c r="C8" s="11">
        <v>4706</v>
      </c>
      <c r="D8" s="12">
        <v>1485</v>
      </c>
      <c r="E8" s="12">
        <v>3221</v>
      </c>
      <c r="F8" s="12">
        <v>81</v>
      </c>
      <c r="G8" s="12">
        <v>562</v>
      </c>
      <c r="H8" s="12">
        <v>1346</v>
      </c>
      <c r="I8" s="12">
        <v>1609</v>
      </c>
      <c r="J8" s="12">
        <v>1108</v>
      </c>
    </row>
    <row r="9" spans="1:10" ht="13.5" customHeight="1" x14ac:dyDescent="0.15">
      <c r="A9" s="10">
        <v>46117</v>
      </c>
      <c r="B9" s="10" t="s">
        <v>39</v>
      </c>
      <c r="C9" s="11">
        <v>3694</v>
      </c>
      <c r="D9" s="12">
        <v>1183</v>
      </c>
      <c r="E9" s="12">
        <v>2511</v>
      </c>
      <c r="F9" s="12">
        <v>70</v>
      </c>
      <c r="G9" s="12">
        <v>404</v>
      </c>
      <c r="H9" s="12">
        <v>1059</v>
      </c>
      <c r="I9" s="12">
        <v>1398</v>
      </c>
      <c r="J9" s="12">
        <v>763</v>
      </c>
    </row>
    <row r="10" spans="1:10" ht="13.5" customHeight="1" x14ac:dyDescent="0.15">
      <c r="A10" s="10">
        <v>46118</v>
      </c>
      <c r="B10" s="10" t="s">
        <v>40</v>
      </c>
      <c r="C10" s="12">
        <v>2426</v>
      </c>
      <c r="D10" s="12">
        <v>734</v>
      </c>
      <c r="E10" s="12">
        <v>1692</v>
      </c>
      <c r="F10" s="12">
        <v>41</v>
      </c>
      <c r="G10" s="12">
        <v>242</v>
      </c>
      <c r="H10" s="12">
        <v>696</v>
      </c>
      <c r="I10" s="12">
        <v>904</v>
      </c>
      <c r="J10" s="12">
        <v>543</v>
      </c>
    </row>
    <row r="11" spans="1:10" ht="13.5" customHeight="1" x14ac:dyDescent="0.15">
      <c r="A11" s="10">
        <v>46119</v>
      </c>
      <c r="B11" s="10" t="s">
        <v>34</v>
      </c>
      <c r="C11" s="11">
        <v>2339</v>
      </c>
      <c r="D11" s="12">
        <v>737</v>
      </c>
      <c r="E11" s="12">
        <v>1602</v>
      </c>
      <c r="F11" s="12">
        <v>44</v>
      </c>
      <c r="G11" s="12">
        <v>289</v>
      </c>
      <c r="H11" s="12">
        <v>599</v>
      </c>
      <c r="I11" s="12">
        <v>864</v>
      </c>
      <c r="J11" s="12">
        <v>543</v>
      </c>
    </row>
    <row r="12" spans="1:10" ht="13.5" customHeight="1" x14ac:dyDescent="0.15">
      <c r="A12" s="10">
        <v>46120</v>
      </c>
      <c r="B12" s="10" t="s">
        <v>35</v>
      </c>
      <c r="C12" s="11">
        <v>2283</v>
      </c>
      <c r="D12" s="12">
        <v>776</v>
      </c>
      <c r="E12" s="12">
        <v>1507</v>
      </c>
      <c r="F12" s="12">
        <v>45</v>
      </c>
      <c r="G12" s="12">
        <v>300</v>
      </c>
      <c r="H12" s="12">
        <v>576</v>
      </c>
      <c r="I12" s="12">
        <v>765</v>
      </c>
      <c r="J12" s="12">
        <v>597</v>
      </c>
    </row>
    <row r="13" spans="1:10" ht="13.5" customHeight="1" x14ac:dyDescent="0.15">
      <c r="A13" s="10">
        <v>46121</v>
      </c>
      <c r="B13" s="10" t="s">
        <v>36</v>
      </c>
      <c r="C13" s="11">
        <v>2810</v>
      </c>
      <c r="D13" s="12">
        <v>1018</v>
      </c>
      <c r="E13" s="12">
        <v>1792</v>
      </c>
      <c r="F13" s="12">
        <v>43</v>
      </c>
      <c r="G13" s="12">
        <v>275</v>
      </c>
      <c r="H13" s="12">
        <v>809</v>
      </c>
      <c r="I13" s="12">
        <v>1052</v>
      </c>
      <c r="J13" s="12">
        <v>631</v>
      </c>
    </row>
    <row r="14" spans="1:10" ht="13.5" customHeight="1" x14ac:dyDescent="0.15">
      <c r="A14" s="10">
        <v>46122</v>
      </c>
      <c r="B14" s="10" t="s">
        <v>37</v>
      </c>
      <c r="C14" s="11">
        <v>2689</v>
      </c>
      <c r="D14" s="12">
        <v>966</v>
      </c>
      <c r="E14" s="12">
        <v>1723</v>
      </c>
      <c r="F14" s="12">
        <v>29</v>
      </c>
      <c r="G14" s="12">
        <v>231</v>
      </c>
      <c r="H14" s="12">
        <v>813</v>
      </c>
      <c r="I14" s="12">
        <v>1013</v>
      </c>
      <c r="J14" s="12">
        <v>603</v>
      </c>
    </row>
    <row r="15" spans="1:10" ht="13.5" customHeight="1" x14ac:dyDescent="0.15">
      <c r="A15" s="10">
        <v>46123</v>
      </c>
      <c r="B15" s="10" t="s">
        <v>38</v>
      </c>
      <c r="C15" s="11">
        <v>3156</v>
      </c>
      <c r="D15" s="12">
        <v>1071</v>
      </c>
      <c r="E15" s="12">
        <v>2085</v>
      </c>
      <c r="F15" s="12">
        <v>53</v>
      </c>
      <c r="G15" s="12">
        <v>415</v>
      </c>
      <c r="H15" s="12">
        <v>910</v>
      </c>
      <c r="I15" s="12">
        <v>1119</v>
      </c>
      <c r="J15" s="12">
        <v>659</v>
      </c>
    </row>
    <row r="16" spans="1:10" ht="13.5" customHeight="1" x14ac:dyDescent="0.15">
      <c r="A16" s="10">
        <v>46124</v>
      </c>
      <c r="B16" s="10" t="s">
        <v>39</v>
      </c>
      <c r="C16" s="11">
        <v>2967</v>
      </c>
      <c r="D16" s="12">
        <v>908</v>
      </c>
      <c r="E16" s="12">
        <v>2059</v>
      </c>
      <c r="F16" s="12">
        <v>51</v>
      </c>
      <c r="G16" s="12">
        <v>286</v>
      </c>
      <c r="H16" s="12">
        <v>947</v>
      </c>
      <c r="I16" s="12">
        <v>1097</v>
      </c>
      <c r="J16" s="12">
        <v>586</v>
      </c>
    </row>
    <row r="17" spans="1:10" ht="13.5" customHeight="1" x14ac:dyDescent="0.15">
      <c r="A17" s="10">
        <v>46125</v>
      </c>
      <c r="B17" s="10" t="s">
        <v>40</v>
      </c>
      <c r="C17" s="11">
        <v>1950</v>
      </c>
      <c r="D17" s="12">
        <v>646</v>
      </c>
      <c r="E17" s="12">
        <v>1304</v>
      </c>
      <c r="F17" s="12">
        <v>21</v>
      </c>
      <c r="G17" s="12">
        <v>212</v>
      </c>
      <c r="H17" s="12">
        <v>546</v>
      </c>
      <c r="I17" s="12">
        <v>728</v>
      </c>
      <c r="J17" s="12">
        <v>443</v>
      </c>
    </row>
    <row r="18" spans="1:10" ht="13.5" customHeight="1" x14ac:dyDescent="0.15">
      <c r="A18" s="10">
        <v>46126</v>
      </c>
      <c r="B18" s="10" t="s">
        <v>34</v>
      </c>
      <c r="C18" s="11">
        <v>2252</v>
      </c>
      <c r="D18" s="12">
        <v>731</v>
      </c>
      <c r="E18" s="12">
        <v>1521</v>
      </c>
      <c r="F18" s="12">
        <v>32</v>
      </c>
      <c r="G18" s="12">
        <v>204</v>
      </c>
      <c r="H18" s="12">
        <v>696</v>
      </c>
      <c r="I18" s="12">
        <v>842</v>
      </c>
      <c r="J18" s="12">
        <v>478</v>
      </c>
    </row>
    <row r="19" spans="1:10" ht="13.5" customHeight="1" x14ac:dyDescent="0.15">
      <c r="A19" s="10">
        <v>46127</v>
      </c>
      <c r="B19" s="10" t="s">
        <v>35</v>
      </c>
      <c r="C19" s="11">
        <v>3408</v>
      </c>
      <c r="D19" s="12">
        <v>1139</v>
      </c>
      <c r="E19" s="12">
        <v>2269</v>
      </c>
      <c r="F19" s="12">
        <v>50</v>
      </c>
      <c r="G19" s="12">
        <v>484</v>
      </c>
      <c r="H19" s="12">
        <v>849</v>
      </c>
      <c r="I19" s="12">
        <v>1079</v>
      </c>
      <c r="J19" s="12">
        <v>946</v>
      </c>
    </row>
    <row r="20" spans="1:10" ht="13.5" customHeight="1" x14ac:dyDescent="0.15">
      <c r="A20" s="10">
        <v>46128</v>
      </c>
      <c r="B20" s="10" t="s">
        <v>36</v>
      </c>
      <c r="C20" s="11">
        <v>2061</v>
      </c>
      <c r="D20" s="12">
        <v>711</v>
      </c>
      <c r="E20" s="12">
        <v>1350</v>
      </c>
      <c r="F20" s="12">
        <v>42</v>
      </c>
      <c r="G20" s="12">
        <v>311</v>
      </c>
      <c r="H20" s="12">
        <v>524</v>
      </c>
      <c r="I20" s="12">
        <v>721</v>
      </c>
      <c r="J20" s="12">
        <v>463</v>
      </c>
    </row>
    <row r="21" spans="1:10" ht="13.5" customHeight="1" x14ac:dyDescent="0.15">
      <c r="A21" s="10">
        <v>46129</v>
      </c>
      <c r="B21" s="10" t="s">
        <v>37</v>
      </c>
      <c r="C21" s="11">
        <v>2657</v>
      </c>
      <c r="D21" s="12">
        <v>908</v>
      </c>
      <c r="E21" s="12">
        <v>1749</v>
      </c>
      <c r="F21" s="12">
        <v>35</v>
      </c>
      <c r="G21" s="12">
        <v>257</v>
      </c>
      <c r="H21" s="12">
        <v>841</v>
      </c>
      <c r="I21" s="12">
        <v>995</v>
      </c>
      <c r="J21" s="12">
        <v>529</v>
      </c>
    </row>
    <row r="22" spans="1:10" ht="13.5" customHeight="1" x14ac:dyDescent="0.15">
      <c r="A22" s="10">
        <v>46130</v>
      </c>
      <c r="B22" s="10" t="s">
        <v>38</v>
      </c>
      <c r="C22" s="11">
        <v>3178</v>
      </c>
      <c r="D22" s="12">
        <v>967</v>
      </c>
      <c r="E22" s="12">
        <v>2211</v>
      </c>
      <c r="F22" s="12">
        <v>60</v>
      </c>
      <c r="G22" s="12">
        <v>446</v>
      </c>
      <c r="H22" s="12">
        <v>924</v>
      </c>
      <c r="I22" s="12">
        <v>1096</v>
      </c>
      <c r="J22" s="12">
        <v>652</v>
      </c>
    </row>
    <row r="23" spans="1:10" ht="13.5" customHeight="1" x14ac:dyDescent="0.15">
      <c r="A23" s="10">
        <v>46131</v>
      </c>
      <c r="B23" s="10" t="s">
        <v>39</v>
      </c>
      <c r="C23" s="11">
        <v>3444</v>
      </c>
      <c r="D23" s="12">
        <v>1002</v>
      </c>
      <c r="E23" s="12">
        <v>2442</v>
      </c>
      <c r="F23" s="12">
        <v>64</v>
      </c>
      <c r="G23" s="12">
        <v>365</v>
      </c>
      <c r="H23" s="12">
        <v>1122</v>
      </c>
      <c r="I23" s="12">
        <v>1266</v>
      </c>
      <c r="J23" s="12">
        <v>627</v>
      </c>
    </row>
    <row r="24" spans="1:10" ht="13.5" customHeight="1" x14ac:dyDescent="0.15">
      <c r="A24" s="10">
        <v>46132</v>
      </c>
      <c r="B24" s="10" t="s">
        <v>40</v>
      </c>
      <c r="C24" s="11">
        <v>1997</v>
      </c>
      <c r="D24" s="12">
        <v>679</v>
      </c>
      <c r="E24" s="12">
        <v>1318</v>
      </c>
      <c r="F24" s="12">
        <v>24</v>
      </c>
      <c r="G24" s="12">
        <v>211</v>
      </c>
      <c r="H24" s="12">
        <v>581</v>
      </c>
      <c r="I24" s="12">
        <v>760</v>
      </c>
      <c r="J24" s="12">
        <v>421</v>
      </c>
    </row>
    <row r="25" spans="1:10" ht="13.5" customHeight="1" x14ac:dyDescent="0.15">
      <c r="A25" s="10">
        <v>46133</v>
      </c>
      <c r="B25" s="10" t="s">
        <v>34</v>
      </c>
      <c r="C25" s="11">
        <v>2232</v>
      </c>
      <c r="D25" s="12">
        <v>754</v>
      </c>
      <c r="E25" s="12">
        <v>1478</v>
      </c>
      <c r="F25" s="12">
        <v>28</v>
      </c>
      <c r="G25" s="12">
        <v>309</v>
      </c>
      <c r="H25" s="12">
        <v>624</v>
      </c>
      <c r="I25" s="12">
        <v>775</v>
      </c>
      <c r="J25" s="12">
        <v>496</v>
      </c>
    </row>
    <row r="26" spans="1:10" ht="13.5" customHeight="1" x14ac:dyDescent="0.15">
      <c r="A26" s="10">
        <v>46134</v>
      </c>
      <c r="B26" s="10" t="s">
        <v>35</v>
      </c>
      <c r="C26" s="11">
        <v>2183</v>
      </c>
      <c r="D26" s="12">
        <v>698</v>
      </c>
      <c r="E26" s="12">
        <v>1485</v>
      </c>
      <c r="F26" s="12">
        <v>34</v>
      </c>
      <c r="G26" s="12">
        <v>241</v>
      </c>
      <c r="H26" s="12">
        <v>676</v>
      </c>
      <c r="I26" s="12">
        <v>759</v>
      </c>
      <c r="J26" s="12">
        <v>473</v>
      </c>
    </row>
    <row r="27" spans="1:10" ht="13.5" customHeight="1" x14ac:dyDescent="0.15">
      <c r="A27" s="10">
        <v>46135</v>
      </c>
      <c r="B27" s="10" t="s">
        <v>36</v>
      </c>
      <c r="C27" s="11">
        <v>3750</v>
      </c>
      <c r="D27" s="12">
        <v>1287</v>
      </c>
      <c r="E27" s="12">
        <v>2463</v>
      </c>
      <c r="F27" s="12">
        <v>56</v>
      </c>
      <c r="G27" s="12">
        <v>476</v>
      </c>
      <c r="H27" s="12">
        <v>961</v>
      </c>
      <c r="I27" s="12">
        <v>1230</v>
      </c>
      <c r="J27" s="12">
        <v>1027</v>
      </c>
    </row>
    <row r="28" spans="1:10" ht="13.5" customHeight="1" x14ac:dyDescent="0.15">
      <c r="A28" s="10">
        <v>46136</v>
      </c>
      <c r="B28" s="10" t="s">
        <v>37</v>
      </c>
      <c r="C28" s="11">
        <v>4073</v>
      </c>
      <c r="D28" s="12">
        <v>1502</v>
      </c>
      <c r="E28" s="12">
        <v>2571</v>
      </c>
      <c r="F28" s="12">
        <v>51</v>
      </c>
      <c r="G28" s="12">
        <v>304</v>
      </c>
      <c r="H28" s="12">
        <v>1122</v>
      </c>
      <c r="I28" s="12">
        <v>1377</v>
      </c>
      <c r="J28" s="12">
        <v>1219</v>
      </c>
    </row>
    <row r="29" spans="1:10" ht="13.5" customHeight="1" x14ac:dyDescent="0.15">
      <c r="A29" s="10">
        <v>46137</v>
      </c>
      <c r="B29" s="10" t="s">
        <v>38</v>
      </c>
      <c r="C29" s="11">
        <v>27402</v>
      </c>
      <c r="D29" s="12">
        <v>7554</v>
      </c>
      <c r="E29" s="12">
        <v>19848</v>
      </c>
      <c r="F29" s="12">
        <v>315</v>
      </c>
      <c r="G29" s="12">
        <v>3811</v>
      </c>
      <c r="H29" s="12">
        <v>7966</v>
      </c>
      <c r="I29" s="12">
        <v>9265</v>
      </c>
      <c r="J29" s="12">
        <v>6045</v>
      </c>
    </row>
    <row r="30" spans="1:10" ht="13.5" customHeight="1" x14ac:dyDescent="0.15">
      <c r="A30" s="10">
        <v>46138</v>
      </c>
      <c r="B30" s="10" t="s">
        <v>39</v>
      </c>
      <c r="C30" s="11">
        <v>24410</v>
      </c>
      <c r="D30" s="12">
        <v>6316</v>
      </c>
      <c r="E30" s="12">
        <v>18094</v>
      </c>
      <c r="F30" s="12">
        <v>212</v>
      </c>
      <c r="G30" s="12">
        <v>2947</v>
      </c>
      <c r="H30" s="12">
        <v>7375</v>
      </c>
      <c r="I30" s="12">
        <v>8845</v>
      </c>
      <c r="J30" s="12">
        <v>5031</v>
      </c>
    </row>
    <row r="31" spans="1:10" ht="13.5" customHeight="1" x14ac:dyDescent="0.15">
      <c r="A31" s="10">
        <v>46139</v>
      </c>
      <c r="B31" s="10" t="s">
        <v>40</v>
      </c>
      <c r="C31" s="11">
        <v>13003</v>
      </c>
      <c r="D31" s="12">
        <v>3986</v>
      </c>
      <c r="E31" s="12">
        <v>9017</v>
      </c>
      <c r="F31" s="12">
        <v>84</v>
      </c>
      <c r="G31" s="12">
        <v>1545</v>
      </c>
      <c r="H31" s="12">
        <v>3600</v>
      </c>
      <c r="I31" s="12">
        <v>4466</v>
      </c>
      <c r="J31" s="12">
        <v>3308</v>
      </c>
    </row>
    <row r="32" spans="1:10" ht="13.5" customHeight="1" x14ac:dyDescent="0.15">
      <c r="A32" s="10">
        <v>46140</v>
      </c>
      <c r="B32" s="10" t="s">
        <v>34</v>
      </c>
      <c r="C32" s="11">
        <v>14518</v>
      </c>
      <c r="D32" s="12">
        <v>5156</v>
      </c>
      <c r="E32" s="12">
        <v>9362</v>
      </c>
      <c r="F32" s="12">
        <v>78</v>
      </c>
      <c r="G32" s="12">
        <v>1545</v>
      </c>
      <c r="H32" s="12">
        <v>4335</v>
      </c>
      <c r="I32" s="12">
        <v>5257</v>
      </c>
      <c r="J32" s="12">
        <v>3303</v>
      </c>
    </row>
    <row r="33" spans="1:10" ht="13.5" customHeight="1" x14ac:dyDescent="0.15">
      <c r="A33" s="10">
        <v>46141</v>
      </c>
      <c r="B33" s="6" t="s">
        <v>35</v>
      </c>
      <c r="C33" s="11">
        <v>19821</v>
      </c>
      <c r="D33" s="12">
        <v>6260</v>
      </c>
      <c r="E33" s="12">
        <v>13561</v>
      </c>
      <c r="F33" s="12">
        <v>155</v>
      </c>
      <c r="G33" s="12">
        <v>2036</v>
      </c>
      <c r="H33" s="12">
        <v>6769</v>
      </c>
      <c r="I33" s="12">
        <v>7130</v>
      </c>
      <c r="J33" s="12">
        <v>3731</v>
      </c>
    </row>
    <row r="34" spans="1:10" ht="13.5" customHeight="1" x14ac:dyDescent="0.15">
      <c r="A34" s="10">
        <v>46142</v>
      </c>
      <c r="B34" s="10" t="s">
        <v>36</v>
      </c>
      <c r="C34" s="11">
        <v>16545</v>
      </c>
      <c r="D34" s="12">
        <v>6287</v>
      </c>
      <c r="E34" s="12">
        <v>10258</v>
      </c>
      <c r="F34" s="12">
        <v>60</v>
      </c>
      <c r="G34" s="12">
        <v>1564</v>
      </c>
      <c r="H34" s="12">
        <v>4976</v>
      </c>
      <c r="I34" s="12">
        <v>6158</v>
      </c>
      <c r="J34" s="12">
        <v>3787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185077</v>
      </c>
      <c r="D36" s="15">
        <f t="shared" ref="D36:J36" si="0">SUM(D5:D35)</f>
        <v>58399</v>
      </c>
      <c r="E36" s="15">
        <f t="shared" si="0"/>
        <v>126678</v>
      </c>
      <c r="F36" s="15">
        <f t="shared" si="0"/>
        <v>2025</v>
      </c>
      <c r="G36" s="15">
        <f t="shared" si="0"/>
        <v>21371</v>
      </c>
      <c r="H36" s="15">
        <f t="shared" si="0"/>
        <v>54884</v>
      </c>
      <c r="I36" s="15">
        <f t="shared" si="0"/>
        <v>65693</v>
      </c>
      <c r="J36" s="15">
        <f t="shared" si="0"/>
        <v>41104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6169.2333333333336</v>
      </c>
      <c r="D37" s="16">
        <f>AVERAGE(D5:D35)</f>
        <v>1946.6333333333334</v>
      </c>
      <c r="E37" s="16">
        <f t="shared" ref="E37:I37" si="1">AVERAGE(E5:E35)</f>
        <v>4222.6000000000004</v>
      </c>
      <c r="F37" s="16">
        <f t="shared" si="1"/>
        <v>67.5</v>
      </c>
      <c r="G37" s="16">
        <f t="shared" si="1"/>
        <v>712.36666666666667</v>
      </c>
      <c r="H37" s="16">
        <f t="shared" si="1"/>
        <v>1829.4666666666667</v>
      </c>
      <c r="I37" s="16">
        <f t="shared" si="1"/>
        <v>2189.7666666666669</v>
      </c>
      <c r="J37" s="16">
        <f>AVERAGE(J5:J35)</f>
        <v>1370.1333333333334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4395.1904761904761</v>
      </c>
      <c r="D38" s="34" t="s">
        <v>5</v>
      </c>
      <c r="E38" s="33"/>
      <c r="F38" s="16">
        <f>AVERAGE(C8:C9,C15:C16,C29:C30,C22:C23,C33)</f>
        <v>10308.666666666666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8"/>
  <sheetViews>
    <sheetView showWhiteSpace="0" view="pageBreakPreview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5" t="s">
        <v>26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46113</v>
      </c>
      <c r="B5" s="10" t="s">
        <v>35</v>
      </c>
      <c r="C5" s="11">
        <v>3072</v>
      </c>
      <c r="D5" s="12">
        <v>1866</v>
      </c>
      <c r="E5" s="12">
        <v>1206</v>
      </c>
      <c r="F5" s="12">
        <v>26</v>
      </c>
      <c r="G5" s="12">
        <v>83</v>
      </c>
      <c r="H5" s="12">
        <v>1239</v>
      </c>
      <c r="I5" s="12">
        <v>1375</v>
      </c>
      <c r="J5" s="12">
        <v>349</v>
      </c>
    </row>
    <row r="6" spans="1:10" ht="13.5" customHeight="1" x14ac:dyDescent="0.15">
      <c r="A6" s="10">
        <v>46114</v>
      </c>
      <c r="B6" s="10" t="s">
        <v>36</v>
      </c>
      <c r="C6" s="11">
        <v>3315</v>
      </c>
      <c r="D6" s="12">
        <v>1960</v>
      </c>
      <c r="E6" s="12">
        <v>1355</v>
      </c>
      <c r="F6" s="12">
        <v>41</v>
      </c>
      <c r="G6" s="12">
        <v>114</v>
      </c>
      <c r="H6" s="12">
        <v>1355</v>
      </c>
      <c r="I6" s="12">
        <v>1460</v>
      </c>
      <c r="J6" s="12">
        <v>345</v>
      </c>
    </row>
    <row r="7" spans="1:10" ht="13.5" customHeight="1" x14ac:dyDescent="0.15">
      <c r="A7" s="10">
        <v>46115</v>
      </c>
      <c r="B7" s="10" t="s">
        <v>37</v>
      </c>
      <c r="C7" s="11">
        <v>3251</v>
      </c>
      <c r="D7" s="12">
        <v>1827</v>
      </c>
      <c r="E7" s="12">
        <v>1424</v>
      </c>
      <c r="F7" s="12">
        <v>39</v>
      </c>
      <c r="G7" s="12">
        <v>102</v>
      </c>
      <c r="H7" s="12">
        <v>1277</v>
      </c>
      <c r="I7" s="12">
        <v>1513</v>
      </c>
      <c r="J7" s="12">
        <v>320</v>
      </c>
    </row>
    <row r="8" spans="1:10" ht="13.5" customHeight="1" x14ac:dyDescent="0.15">
      <c r="A8" s="10">
        <v>46116</v>
      </c>
      <c r="B8" s="10" t="s">
        <v>38</v>
      </c>
      <c r="C8" s="11">
        <v>3567</v>
      </c>
      <c r="D8" s="12">
        <v>2085</v>
      </c>
      <c r="E8" s="12">
        <v>1482</v>
      </c>
      <c r="F8" s="12">
        <v>36</v>
      </c>
      <c r="G8" s="12">
        <v>109</v>
      </c>
      <c r="H8" s="12">
        <v>1601</v>
      </c>
      <c r="I8" s="12">
        <v>1536</v>
      </c>
      <c r="J8" s="12">
        <v>285</v>
      </c>
    </row>
    <row r="9" spans="1:10" ht="13.5" customHeight="1" x14ac:dyDescent="0.15">
      <c r="A9" s="10">
        <v>46117</v>
      </c>
      <c r="B9" s="10" t="s">
        <v>39</v>
      </c>
      <c r="C9" s="11">
        <v>3403</v>
      </c>
      <c r="D9" s="12">
        <v>2083</v>
      </c>
      <c r="E9" s="12">
        <v>1320</v>
      </c>
      <c r="F9" s="12">
        <v>72</v>
      </c>
      <c r="G9" s="12">
        <v>150</v>
      </c>
      <c r="H9" s="12">
        <v>1500</v>
      </c>
      <c r="I9" s="12">
        <v>1403</v>
      </c>
      <c r="J9" s="12">
        <v>278</v>
      </c>
    </row>
    <row r="10" spans="1:10" ht="13.5" customHeight="1" x14ac:dyDescent="0.15">
      <c r="A10" s="10">
        <v>46118</v>
      </c>
      <c r="B10" s="10" t="s">
        <v>40</v>
      </c>
      <c r="C10" s="12">
        <v>3346</v>
      </c>
      <c r="D10" s="12">
        <v>2016</v>
      </c>
      <c r="E10" s="12">
        <v>1330</v>
      </c>
      <c r="F10" s="12">
        <v>44</v>
      </c>
      <c r="G10" s="12">
        <v>116</v>
      </c>
      <c r="H10" s="12">
        <v>1390</v>
      </c>
      <c r="I10" s="12">
        <v>1491</v>
      </c>
      <c r="J10" s="12">
        <v>305</v>
      </c>
    </row>
    <row r="11" spans="1:10" ht="13.5" customHeight="1" x14ac:dyDescent="0.15">
      <c r="A11" s="10">
        <v>46119</v>
      </c>
      <c r="B11" s="10" t="s">
        <v>34</v>
      </c>
      <c r="C11" s="11">
        <v>3134</v>
      </c>
      <c r="D11" s="12">
        <v>1782</v>
      </c>
      <c r="E11" s="12">
        <v>1352</v>
      </c>
      <c r="F11" s="12">
        <v>22</v>
      </c>
      <c r="G11" s="12">
        <v>111</v>
      </c>
      <c r="H11" s="12">
        <v>1214</v>
      </c>
      <c r="I11" s="12">
        <v>1462</v>
      </c>
      <c r="J11" s="12">
        <v>325</v>
      </c>
    </row>
    <row r="12" spans="1:10" ht="13.5" customHeight="1" x14ac:dyDescent="0.15">
      <c r="A12" s="10">
        <v>46120</v>
      </c>
      <c r="B12" s="10" t="s">
        <v>35</v>
      </c>
      <c r="C12" s="11">
        <v>3273</v>
      </c>
      <c r="D12" s="12">
        <v>1949</v>
      </c>
      <c r="E12" s="12">
        <v>1324</v>
      </c>
      <c r="F12" s="12">
        <v>44</v>
      </c>
      <c r="G12" s="12">
        <v>143</v>
      </c>
      <c r="H12" s="12">
        <v>1312</v>
      </c>
      <c r="I12" s="12">
        <v>1420</v>
      </c>
      <c r="J12" s="12">
        <v>354</v>
      </c>
    </row>
    <row r="13" spans="1:10" ht="13.5" customHeight="1" x14ac:dyDescent="0.15">
      <c r="A13" s="10">
        <v>46121</v>
      </c>
      <c r="B13" s="10" t="s">
        <v>36</v>
      </c>
      <c r="C13" s="11">
        <v>3403</v>
      </c>
      <c r="D13" s="12">
        <v>2000</v>
      </c>
      <c r="E13" s="12">
        <v>1403</v>
      </c>
      <c r="F13" s="12">
        <v>37</v>
      </c>
      <c r="G13" s="12">
        <v>99</v>
      </c>
      <c r="H13" s="12">
        <v>1423</v>
      </c>
      <c r="I13" s="12">
        <v>1523</v>
      </c>
      <c r="J13" s="12">
        <v>321</v>
      </c>
    </row>
    <row r="14" spans="1:10" ht="13.5" customHeight="1" x14ac:dyDescent="0.15">
      <c r="A14" s="10">
        <v>46122</v>
      </c>
      <c r="B14" s="10" t="s">
        <v>37</v>
      </c>
      <c r="C14" s="11">
        <v>3937</v>
      </c>
      <c r="D14" s="12">
        <v>2362</v>
      </c>
      <c r="E14" s="12">
        <v>1575</v>
      </c>
      <c r="F14" s="12">
        <v>36</v>
      </c>
      <c r="G14" s="12">
        <v>183</v>
      </c>
      <c r="H14" s="12">
        <v>1644</v>
      </c>
      <c r="I14" s="12">
        <v>1709</v>
      </c>
      <c r="J14" s="12">
        <v>365</v>
      </c>
    </row>
    <row r="15" spans="1:10" ht="13.5" customHeight="1" x14ac:dyDescent="0.15">
      <c r="A15" s="10">
        <v>46123</v>
      </c>
      <c r="B15" s="10" t="s">
        <v>38</v>
      </c>
      <c r="C15" s="11">
        <v>3917</v>
      </c>
      <c r="D15" s="12">
        <v>2331</v>
      </c>
      <c r="E15" s="12">
        <v>1586</v>
      </c>
      <c r="F15" s="12">
        <v>39</v>
      </c>
      <c r="G15" s="12">
        <v>131</v>
      </c>
      <c r="H15" s="12">
        <v>1712</v>
      </c>
      <c r="I15" s="12">
        <v>1659</v>
      </c>
      <c r="J15" s="12">
        <v>376</v>
      </c>
    </row>
    <row r="16" spans="1:10" ht="13.5" customHeight="1" x14ac:dyDescent="0.15">
      <c r="A16" s="10">
        <v>46124</v>
      </c>
      <c r="B16" s="10" t="s">
        <v>39</v>
      </c>
      <c r="C16" s="11">
        <v>3156</v>
      </c>
      <c r="D16" s="12">
        <v>1915</v>
      </c>
      <c r="E16" s="12">
        <v>1241</v>
      </c>
      <c r="F16" s="12">
        <v>49</v>
      </c>
      <c r="G16" s="12">
        <v>123</v>
      </c>
      <c r="H16" s="12">
        <v>1460</v>
      </c>
      <c r="I16" s="12">
        <v>1272</v>
      </c>
      <c r="J16" s="12">
        <v>252</v>
      </c>
    </row>
    <row r="17" spans="1:10" ht="13.5" customHeight="1" x14ac:dyDescent="0.15">
      <c r="A17" s="10">
        <v>46125</v>
      </c>
      <c r="B17" s="10" t="s">
        <v>40</v>
      </c>
      <c r="C17" s="11">
        <v>3420</v>
      </c>
      <c r="D17" s="12">
        <v>2021</v>
      </c>
      <c r="E17" s="12">
        <v>1399</v>
      </c>
      <c r="F17" s="12">
        <v>38</v>
      </c>
      <c r="G17" s="12">
        <v>146</v>
      </c>
      <c r="H17" s="12">
        <v>1383</v>
      </c>
      <c r="I17" s="12">
        <v>1559</v>
      </c>
      <c r="J17" s="12">
        <v>294</v>
      </c>
    </row>
    <row r="18" spans="1:10" ht="13.5" customHeight="1" x14ac:dyDescent="0.15">
      <c r="A18" s="10">
        <v>46126</v>
      </c>
      <c r="B18" s="10" t="s">
        <v>34</v>
      </c>
      <c r="C18" s="11">
        <v>3556</v>
      </c>
      <c r="D18" s="12">
        <v>2088</v>
      </c>
      <c r="E18" s="12">
        <v>1468</v>
      </c>
      <c r="F18" s="12">
        <v>45</v>
      </c>
      <c r="G18" s="12">
        <v>172</v>
      </c>
      <c r="H18" s="12">
        <v>1432</v>
      </c>
      <c r="I18" s="12">
        <v>1606</v>
      </c>
      <c r="J18" s="12">
        <v>301</v>
      </c>
    </row>
    <row r="19" spans="1:10" ht="13.5" customHeight="1" x14ac:dyDescent="0.15">
      <c r="A19" s="10">
        <v>46127</v>
      </c>
      <c r="B19" s="10" t="s">
        <v>35</v>
      </c>
      <c r="C19" s="11">
        <v>3532</v>
      </c>
      <c r="D19" s="12">
        <v>2085</v>
      </c>
      <c r="E19" s="12">
        <v>1447</v>
      </c>
      <c r="F19" s="12">
        <v>28</v>
      </c>
      <c r="G19" s="12">
        <v>159</v>
      </c>
      <c r="H19" s="12">
        <v>1474</v>
      </c>
      <c r="I19" s="12">
        <v>1535</v>
      </c>
      <c r="J19" s="12">
        <v>336</v>
      </c>
    </row>
    <row r="20" spans="1:10" ht="13.5" customHeight="1" x14ac:dyDescent="0.15">
      <c r="A20" s="10">
        <v>46128</v>
      </c>
      <c r="B20" s="10" t="s">
        <v>36</v>
      </c>
      <c r="C20" s="11">
        <v>4060</v>
      </c>
      <c r="D20" s="12">
        <v>2281</v>
      </c>
      <c r="E20" s="12">
        <v>1779</v>
      </c>
      <c r="F20" s="12">
        <v>47</v>
      </c>
      <c r="G20" s="12">
        <v>196</v>
      </c>
      <c r="H20" s="12">
        <v>1671</v>
      </c>
      <c r="I20" s="12">
        <v>1708</v>
      </c>
      <c r="J20" s="12">
        <v>438</v>
      </c>
    </row>
    <row r="21" spans="1:10" ht="13.5" customHeight="1" x14ac:dyDescent="0.15">
      <c r="A21" s="10">
        <v>46129</v>
      </c>
      <c r="B21" s="10" t="s">
        <v>37</v>
      </c>
      <c r="C21" s="11">
        <v>4136</v>
      </c>
      <c r="D21" s="12">
        <v>2494</v>
      </c>
      <c r="E21" s="12">
        <v>1642</v>
      </c>
      <c r="F21" s="12">
        <v>44</v>
      </c>
      <c r="G21" s="12">
        <v>154</v>
      </c>
      <c r="H21" s="12">
        <v>1726</v>
      </c>
      <c r="I21" s="12">
        <v>1878</v>
      </c>
      <c r="J21" s="12">
        <v>334</v>
      </c>
    </row>
    <row r="22" spans="1:10" ht="13.5" customHeight="1" x14ac:dyDescent="0.15">
      <c r="A22" s="10">
        <v>46130</v>
      </c>
      <c r="B22" s="10" t="s">
        <v>38</v>
      </c>
      <c r="C22" s="11">
        <v>8394</v>
      </c>
      <c r="D22" s="12">
        <v>5342</v>
      </c>
      <c r="E22" s="12">
        <v>3052</v>
      </c>
      <c r="F22" s="12">
        <v>97</v>
      </c>
      <c r="G22" s="12">
        <v>347</v>
      </c>
      <c r="H22" s="12">
        <v>4076</v>
      </c>
      <c r="I22" s="12">
        <v>3193</v>
      </c>
      <c r="J22" s="12">
        <v>681</v>
      </c>
    </row>
    <row r="23" spans="1:10" ht="13.5" customHeight="1" x14ac:dyDescent="0.15">
      <c r="A23" s="10">
        <v>46131</v>
      </c>
      <c r="B23" s="10" t="s">
        <v>39</v>
      </c>
      <c r="C23" s="11">
        <v>7319</v>
      </c>
      <c r="D23" s="12">
        <v>4616</v>
      </c>
      <c r="E23" s="12">
        <v>2703</v>
      </c>
      <c r="F23" s="12">
        <v>76</v>
      </c>
      <c r="G23" s="12">
        <v>286</v>
      </c>
      <c r="H23" s="12">
        <v>3734</v>
      </c>
      <c r="I23" s="12">
        <v>2677</v>
      </c>
      <c r="J23" s="12">
        <v>546</v>
      </c>
    </row>
    <row r="24" spans="1:10" ht="13.5" customHeight="1" x14ac:dyDescent="0.15">
      <c r="A24" s="10">
        <v>46132</v>
      </c>
      <c r="B24" s="10" t="s">
        <v>40</v>
      </c>
      <c r="C24" s="11">
        <v>3428</v>
      </c>
      <c r="D24" s="12">
        <v>1974</v>
      </c>
      <c r="E24" s="12">
        <v>1454</v>
      </c>
      <c r="F24" s="12">
        <v>44</v>
      </c>
      <c r="G24" s="12">
        <v>167</v>
      </c>
      <c r="H24" s="12">
        <v>1415</v>
      </c>
      <c r="I24" s="12">
        <v>1496</v>
      </c>
      <c r="J24" s="12">
        <v>306</v>
      </c>
    </row>
    <row r="25" spans="1:10" ht="13.5" customHeight="1" x14ac:dyDescent="0.15">
      <c r="A25" s="10">
        <v>46133</v>
      </c>
      <c r="B25" s="10" t="s">
        <v>34</v>
      </c>
      <c r="C25" s="11">
        <v>3536</v>
      </c>
      <c r="D25" s="12">
        <v>1974</v>
      </c>
      <c r="E25" s="12">
        <v>1562</v>
      </c>
      <c r="F25" s="12">
        <v>53</v>
      </c>
      <c r="G25" s="12">
        <v>142</v>
      </c>
      <c r="H25" s="12">
        <v>1462</v>
      </c>
      <c r="I25" s="12">
        <v>1543</v>
      </c>
      <c r="J25" s="12">
        <v>336</v>
      </c>
    </row>
    <row r="26" spans="1:10" ht="13.5" customHeight="1" x14ac:dyDescent="0.15">
      <c r="A26" s="10">
        <v>46134</v>
      </c>
      <c r="B26" s="10" t="s">
        <v>35</v>
      </c>
      <c r="C26" s="11">
        <v>3754</v>
      </c>
      <c r="D26" s="12">
        <v>2174</v>
      </c>
      <c r="E26" s="12">
        <v>1580</v>
      </c>
      <c r="F26" s="12">
        <v>48</v>
      </c>
      <c r="G26" s="12">
        <v>169</v>
      </c>
      <c r="H26" s="12">
        <v>1586</v>
      </c>
      <c r="I26" s="12">
        <v>1640</v>
      </c>
      <c r="J26" s="12">
        <v>311</v>
      </c>
    </row>
    <row r="27" spans="1:10" ht="13.5" customHeight="1" x14ac:dyDescent="0.15">
      <c r="A27" s="10">
        <v>46135</v>
      </c>
      <c r="B27" s="10" t="s">
        <v>36</v>
      </c>
      <c r="C27" s="11">
        <v>3532</v>
      </c>
      <c r="D27" s="12">
        <v>2143</v>
      </c>
      <c r="E27" s="12">
        <v>1389</v>
      </c>
      <c r="F27" s="12">
        <v>26</v>
      </c>
      <c r="G27" s="12">
        <v>126</v>
      </c>
      <c r="H27" s="12">
        <v>1554</v>
      </c>
      <c r="I27" s="12">
        <v>1481</v>
      </c>
      <c r="J27" s="12">
        <v>345</v>
      </c>
    </row>
    <row r="28" spans="1:10" ht="13.5" customHeight="1" x14ac:dyDescent="0.15">
      <c r="A28" s="10">
        <v>46136</v>
      </c>
      <c r="B28" s="10" t="s">
        <v>37</v>
      </c>
      <c r="C28" s="11">
        <v>4210</v>
      </c>
      <c r="D28" s="12">
        <v>2440</v>
      </c>
      <c r="E28" s="12">
        <v>1770</v>
      </c>
      <c r="F28" s="12">
        <v>53</v>
      </c>
      <c r="G28" s="12">
        <v>176</v>
      </c>
      <c r="H28" s="12">
        <v>1751</v>
      </c>
      <c r="I28" s="12">
        <v>1854</v>
      </c>
      <c r="J28" s="12">
        <v>376</v>
      </c>
    </row>
    <row r="29" spans="1:10" ht="13.5" customHeight="1" x14ac:dyDescent="0.15">
      <c r="A29" s="10">
        <v>46137</v>
      </c>
      <c r="B29" s="10" t="s">
        <v>38</v>
      </c>
      <c r="C29" s="11">
        <v>4679</v>
      </c>
      <c r="D29" s="12">
        <v>2793</v>
      </c>
      <c r="E29" s="12">
        <v>1886</v>
      </c>
      <c r="F29" s="12">
        <v>78</v>
      </c>
      <c r="G29" s="12">
        <v>184</v>
      </c>
      <c r="H29" s="12">
        <v>2030</v>
      </c>
      <c r="I29" s="12">
        <v>1968</v>
      </c>
      <c r="J29" s="12">
        <v>419</v>
      </c>
    </row>
    <row r="30" spans="1:10" ht="13.5" customHeight="1" x14ac:dyDescent="0.15">
      <c r="A30" s="10">
        <v>46138</v>
      </c>
      <c r="B30" s="10" t="s">
        <v>39</v>
      </c>
      <c r="C30" s="11">
        <v>3094</v>
      </c>
      <c r="D30" s="12">
        <v>1903</v>
      </c>
      <c r="E30" s="12">
        <v>1191</v>
      </c>
      <c r="F30" s="12">
        <v>31</v>
      </c>
      <c r="G30" s="12">
        <v>111</v>
      </c>
      <c r="H30" s="12">
        <v>1390</v>
      </c>
      <c r="I30" s="12">
        <v>1319</v>
      </c>
      <c r="J30" s="12">
        <v>243</v>
      </c>
    </row>
    <row r="31" spans="1:10" ht="13.5" customHeight="1" x14ac:dyDescent="0.15">
      <c r="A31" s="10">
        <v>46139</v>
      </c>
      <c r="B31" s="10" t="s">
        <v>40</v>
      </c>
      <c r="C31" s="11">
        <v>3854</v>
      </c>
      <c r="D31" s="12">
        <v>2208</v>
      </c>
      <c r="E31" s="12">
        <v>1646</v>
      </c>
      <c r="F31" s="12">
        <v>49</v>
      </c>
      <c r="G31" s="12">
        <v>154</v>
      </c>
      <c r="H31" s="12">
        <v>1540</v>
      </c>
      <c r="I31" s="12">
        <v>1751</v>
      </c>
      <c r="J31" s="12">
        <v>360</v>
      </c>
    </row>
    <row r="32" spans="1:10" ht="13.5" customHeight="1" x14ac:dyDescent="0.15">
      <c r="A32" s="10">
        <v>46140</v>
      </c>
      <c r="B32" s="10" t="s">
        <v>34</v>
      </c>
      <c r="C32" s="11">
        <v>4079</v>
      </c>
      <c r="D32" s="12">
        <v>2287</v>
      </c>
      <c r="E32" s="12">
        <v>1792</v>
      </c>
      <c r="F32" s="12">
        <v>71</v>
      </c>
      <c r="G32" s="12">
        <v>181</v>
      </c>
      <c r="H32" s="12">
        <v>1640</v>
      </c>
      <c r="I32" s="12">
        <v>1811</v>
      </c>
      <c r="J32" s="12">
        <v>376</v>
      </c>
    </row>
    <row r="33" spans="1:10" ht="13.5" customHeight="1" x14ac:dyDescent="0.15">
      <c r="A33" s="10">
        <v>46141</v>
      </c>
      <c r="B33" s="6" t="s">
        <v>35</v>
      </c>
      <c r="C33" s="11">
        <v>3447</v>
      </c>
      <c r="D33" s="12">
        <v>1943</v>
      </c>
      <c r="E33" s="12">
        <v>1504</v>
      </c>
      <c r="F33" s="12">
        <v>45</v>
      </c>
      <c r="G33" s="12">
        <v>125</v>
      </c>
      <c r="H33" s="12">
        <v>1580</v>
      </c>
      <c r="I33" s="12">
        <v>1433</v>
      </c>
      <c r="J33" s="12">
        <v>264</v>
      </c>
    </row>
    <row r="34" spans="1:10" ht="13.5" customHeight="1" x14ac:dyDescent="0.15">
      <c r="A34" s="10">
        <v>46142</v>
      </c>
      <c r="B34" s="10" t="s">
        <v>36</v>
      </c>
      <c r="C34" s="11">
        <v>3665</v>
      </c>
      <c r="D34" s="12">
        <v>2213</v>
      </c>
      <c r="E34" s="12">
        <v>1452</v>
      </c>
      <c r="F34" s="12">
        <v>28</v>
      </c>
      <c r="G34" s="12">
        <v>143</v>
      </c>
      <c r="H34" s="12">
        <v>1631</v>
      </c>
      <c r="I34" s="12">
        <v>1513</v>
      </c>
      <c r="J34" s="12">
        <v>350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116469</v>
      </c>
      <c r="D36" s="15">
        <f t="shared" ref="D36:J36" si="0">SUM(D5:D35)</f>
        <v>69155</v>
      </c>
      <c r="E36" s="15">
        <f t="shared" si="0"/>
        <v>47314</v>
      </c>
      <c r="F36" s="15">
        <f t="shared" si="0"/>
        <v>1386</v>
      </c>
      <c r="G36" s="15">
        <f t="shared" si="0"/>
        <v>4602</v>
      </c>
      <c r="H36" s="15">
        <f t="shared" si="0"/>
        <v>50202</v>
      </c>
      <c r="I36" s="15">
        <f t="shared" si="0"/>
        <v>49788</v>
      </c>
      <c r="J36" s="15">
        <f t="shared" si="0"/>
        <v>10491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3882.3</v>
      </c>
      <c r="D37" s="16">
        <f>AVERAGE(D5:D35)</f>
        <v>2305.1666666666665</v>
      </c>
      <c r="E37" s="16">
        <f t="shared" ref="E37:I37" si="1">AVERAGE(E5:E35)</f>
        <v>1577.1333333333334</v>
      </c>
      <c r="F37" s="16">
        <f t="shared" si="1"/>
        <v>46.2</v>
      </c>
      <c r="G37" s="16">
        <f t="shared" si="1"/>
        <v>153.4</v>
      </c>
      <c r="H37" s="16">
        <f t="shared" si="1"/>
        <v>1673.4</v>
      </c>
      <c r="I37" s="16">
        <f t="shared" si="1"/>
        <v>1659.6</v>
      </c>
      <c r="J37" s="16">
        <f>AVERAGE(J5:J35)</f>
        <v>349.7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3594.9047619047619</v>
      </c>
      <c r="D38" s="34" t="s">
        <v>5</v>
      </c>
      <c r="E38" s="33"/>
      <c r="F38" s="16">
        <f>AVERAGE(C8:C9,C15:C16,C29:C30,C22:C23,C33)</f>
        <v>4552.8888888888887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8"/>
  <sheetViews>
    <sheetView showWhiteSpace="0" view="pageBreakPreview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5" t="s">
        <v>27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46113</v>
      </c>
      <c r="B5" s="10" t="s">
        <v>35</v>
      </c>
      <c r="C5" s="11">
        <v>2496</v>
      </c>
      <c r="D5" s="12">
        <v>1297</v>
      </c>
      <c r="E5" s="12">
        <v>1199</v>
      </c>
      <c r="F5" s="12">
        <v>6</v>
      </c>
      <c r="G5" s="12">
        <v>290</v>
      </c>
      <c r="H5" s="12">
        <v>766</v>
      </c>
      <c r="I5" s="12">
        <v>1086</v>
      </c>
      <c r="J5" s="12">
        <v>348</v>
      </c>
    </row>
    <row r="6" spans="1:10" ht="13.5" customHeight="1" x14ac:dyDescent="0.15">
      <c r="A6" s="10">
        <v>46114</v>
      </c>
      <c r="B6" s="10" t="s">
        <v>36</v>
      </c>
      <c r="C6" s="11">
        <v>2448</v>
      </c>
      <c r="D6" s="12">
        <v>1212</v>
      </c>
      <c r="E6" s="12">
        <v>1236</v>
      </c>
      <c r="F6" s="12">
        <v>6</v>
      </c>
      <c r="G6" s="12">
        <v>325</v>
      </c>
      <c r="H6" s="12">
        <v>739</v>
      </c>
      <c r="I6" s="12">
        <v>1064</v>
      </c>
      <c r="J6" s="12">
        <v>314</v>
      </c>
    </row>
    <row r="7" spans="1:10" ht="13.5" customHeight="1" x14ac:dyDescent="0.15">
      <c r="A7" s="10">
        <v>46115</v>
      </c>
      <c r="B7" s="10" t="s">
        <v>37</v>
      </c>
      <c r="C7" s="11">
        <v>2471</v>
      </c>
      <c r="D7" s="12">
        <v>1227</v>
      </c>
      <c r="E7" s="12">
        <v>1244</v>
      </c>
      <c r="F7" s="12">
        <v>9</v>
      </c>
      <c r="G7" s="12">
        <v>371</v>
      </c>
      <c r="H7" s="12">
        <v>789</v>
      </c>
      <c r="I7" s="12">
        <v>1003</v>
      </c>
      <c r="J7" s="12">
        <v>299</v>
      </c>
    </row>
    <row r="8" spans="1:10" ht="13.5" customHeight="1" x14ac:dyDescent="0.15">
      <c r="A8" s="10">
        <v>46116</v>
      </c>
      <c r="B8" s="10" t="s">
        <v>38</v>
      </c>
      <c r="C8" s="31" t="s">
        <v>43</v>
      </c>
      <c r="D8" s="31" t="s">
        <v>43</v>
      </c>
      <c r="E8" s="31" t="s">
        <v>43</v>
      </c>
      <c r="F8" s="31" t="s">
        <v>43</v>
      </c>
      <c r="G8" s="31" t="s">
        <v>43</v>
      </c>
      <c r="H8" s="31" t="s">
        <v>43</v>
      </c>
      <c r="I8" s="31" t="s">
        <v>43</v>
      </c>
      <c r="J8" s="31" t="s">
        <v>43</v>
      </c>
    </row>
    <row r="9" spans="1:10" ht="13.5" customHeight="1" x14ac:dyDescent="0.15">
      <c r="A9" s="10">
        <v>46117</v>
      </c>
      <c r="B9" s="10" t="s">
        <v>39</v>
      </c>
      <c r="C9" s="31" t="s">
        <v>43</v>
      </c>
      <c r="D9" s="31" t="s">
        <v>43</v>
      </c>
      <c r="E9" s="31" t="s">
        <v>43</v>
      </c>
      <c r="F9" s="31" t="s">
        <v>43</v>
      </c>
      <c r="G9" s="31" t="s">
        <v>43</v>
      </c>
      <c r="H9" s="31" t="s">
        <v>43</v>
      </c>
      <c r="I9" s="31" t="s">
        <v>43</v>
      </c>
      <c r="J9" s="31" t="s">
        <v>43</v>
      </c>
    </row>
    <row r="10" spans="1:10" ht="13.5" customHeight="1" x14ac:dyDescent="0.15">
      <c r="A10" s="10">
        <v>46118</v>
      </c>
      <c r="B10" s="10" t="s">
        <v>40</v>
      </c>
      <c r="C10" s="12">
        <v>1875</v>
      </c>
      <c r="D10" s="12">
        <v>895</v>
      </c>
      <c r="E10" s="12">
        <v>980</v>
      </c>
      <c r="F10" s="12">
        <v>3</v>
      </c>
      <c r="G10" s="12">
        <v>236</v>
      </c>
      <c r="H10" s="12">
        <v>602</v>
      </c>
      <c r="I10" s="12">
        <v>836</v>
      </c>
      <c r="J10" s="12">
        <v>198</v>
      </c>
    </row>
    <row r="11" spans="1:10" ht="13.5" customHeight="1" x14ac:dyDescent="0.15">
      <c r="A11" s="10">
        <v>46119</v>
      </c>
      <c r="B11" s="10" t="s">
        <v>34</v>
      </c>
      <c r="C11" s="11">
        <v>2438</v>
      </c>
      <c r="D11" s="12">
        <v>1152</v>
      </c>
      <c r="E11" s="12">
        <v>1286</v>
      </c>
      <c r="F11" s="12">
        <v>6</v>
      </c>
      <c r="G11" s="12">
        <v>275</v>
      </c>
      <c r="H11" s="12">
        <v>784</v>
      </c>
      <c r="I11" s="12">
        <v>1057</v>
      </c>
      <c r="J11" s="12">
        <v>316</v>
      </c>
    </row>
    <row r="12" spans="1:10" ht="13.5" customHeight="1" x14ac:dyDescent="0.15">
      <c r="A12" s="10">
        <v>46120</v>
      </c>
      <c r="B12" s="10" t="s">
        <v>35</v>
      </c>
      <c r="C12" s="11">
        <v>2964</v>
      </c>
      <c r="D12" s="12">
        <v>1436</v>
      </c>
      <c r="E12" s="12">
        <v>1528</v>
      </c>
      <c r="F12" s="12">
        <v>14</v>
      </c>
      <c r="G12" s="12">
        <v>514</v>
      </c>
      <c r="H12" s="12">
        <v>991</v>
      </c>
      <c r="I12" s="12">
        <v>1153</v>
      </c>
      <c r="J12" s="12">
        <v>292</v>
      </c>
    </row>
    <row r="13" spans="1:10" ht="13.5" customHeight="1" x14ac:dyDescent="0.15">
      <c r="A13" s="10">
        <v>46121</v>
      </c>
      <c r="B13" s="10" t="s">
        <v>36</v>
      </c>
      <c r="C13" s="11">
        <v>2819</v>
      </c>
      <c r="D13" s="12">
        <v>1395</v>
      </c>
      <c r="E13" s="12">
        <v>1424</v>
      </c>
      <c r="F13" s="12">
        <v>12</v>
      </c>
      <c r="G13" s="12">
        <v>389</v>
      </c>
      <c r="H13" s="12">
        <v>950</v>
      </c>
      <c r="I13" s="12">
        <v>1175</v>
      </c>
      <c r="J13" s="12">
        <v>293</v>
      </c>
    </row>
    <row r="14" spans="1:10" ht="13.5" customHeight="1" x14ac:dyDescent="0.15">
      <c r="A14" s="10">
        <v>46122</v>
      </c>
      <c r="B14" s="10" t="s">
        <v>37</v>
      </c>
      <c r="C14" s="11">
        <v>3647</v>
      </c>
      <c r="D14" s="12">
        <v>1909</v>
      </c>
      <c r="E14" s="12">
        <v>1738</v>
      </c>
      <c r="F14" s="12">
        <v>6</v>
      </c>
      <c r="G14" s="12">
        <v>630</v>
      </c>
      <c r="H14" s="12">
        <v>1255</v>
      </c>
      <c r="I14" s="12">
        <v>1359</v>
      </c>
      <c r="J14" s="12">
        <v>397</v>
      </c>
    </row>
    <row r="15" spans="1:10" ht="13.5" customHeight="1" x14ac:dyDescent="0.15">
      <c r="A15" s="10">
        <v>46123</v>
      </c>
      <c r="B15" s="10" t="s">
        <v>38</v>
      </c>
      <c r="C15" s="11">
        <v>2646</v>
      </c>
      <c r="D15" s="12">
        <v>1300</v>
      </c>
      <c r="E15" s="12">
        <v>1346</v>
      </c>
      <c r="F15" s="12">
        <v>12</v>
      </c>
      <c r="G15" s="12">
        <v>410</v>
      </c>
      <c r="H15" s="12">
        <v>869</v>
      </c>
      <c r="I15" s="12">
        <v>1068</v>
      </c>
      <c r="J15" s="12">
        <v>287</v>
      </c>
    </row>
    <row r="16" spans="1:10" ht="13.5" customHeight="1" x14ac:dyDescent="0.15">
      <c r="A16" s="10">
        <v>46124</v>
      </c>
      <c r="B16" s="10" t="s">
        <v>39</v>
      </c>
      <c r="C16" s="11">
        <v>2138</v>
      </c>
      <c r="D16" s="12">
        <v>1074</v>
      </c>
      <c r="E16" s="12">
        <v>1064</v>
      </c>
      <c r="F16" s="12">
        <v>8</v>
      </c>
      <c r="G16" s="12">
        <v>325</v>
      </c>
      <c r="H16" s="12">
        <v>710</v>
      </c>
      <c r="I16" s="12">
        <v>843</v>
      </c>
      <c r="J16" s="12">
        <v>252</v>
      </c>
    </row>
    <row r="17" spans="1:10" ht="13.5" customHeight="1" x14ac:dyDescent="0.15">
      <c r="A17" s="10">
        <v>46125</v>
      </c>
      <c r="B17" s="10" t="s">
        <v>40</v>
      </c>
      <c r="C17" s="11">
        <v>3222</v>
      </c>
      <c r="D17" s="12">
        <v>1564</v>
      </c>
      <c r="E17" s="12">
        <v>1658</v>
      </c>
      <c r="F17" s="12">
        <v>15</v>
      </c>
      <c r="G17" s="12">
        <v>595</v>
      </c>
      <c r="H17" s="12">
        <v>1144</v>
      </c>
      <c r="I17" s="12">
        <v>1139</v>
      </c>
      <c r="J17" s="12">
        <v>329</v>
      </c>
    </row>
    <row r="18" spans="1:10" ht="13.5" customHeight="1" x14ac:dyDescent="0.15">
      <c r="A18" s="10">
        <v>46126</v>
      </c>
      <c r="B18" s="10" t="s">
        <v>34</v>
      </c>
      <c r="C18" s="11">
        <v>3372</v>
      </c>
      <c r="D18" s="12">
        <v>1602</v>
      </c>
      <c r="E18" s="12">
        <v>1770</v>
      </c>
      <c r="F18" s="12">
        <v>9</v>
      </c>
      <c r="G18" s="12">
        <v>605</v>
      </c>
      <c r="H18" s="12">
        <v>1171</v>
      </c>
      <c r="I18" s="12">
        <v>1268</v>
      </c>
      <c r="J18" s="12">
        <v>319</v>
      </c>
    </row>
    <row r="19" spans="1:10" ht="13.5" customHeight="1" x14ac:dyDescent="0.15">
      <c r="A19" s="10">
        <v>46127</v>
      </c>
      <c r="B19" s="10" t="s">
        <v>35</v>
      </c>
      <c r="C19" s="11">
        <v>3420</v>
      </c>
      <c r="D19" s="12">
        <v>1895</v>
      </c>
      <c r="E19" s="12">
        <v>1525</v>
      </c>
      <c r="F19" s="12">
        <v>6</v>
      </c>
      <c r="G19" s="12">
        <v>579</v>
      </c>
      <c r="H19" s="12">
        <v>1204</v>
      </c>
      <c r="I19" s="12">
        <v>1274</v>
      </c>
      <c r="J19" s="12">
        <v>357</v>
      </c>
    </row>
    <row r="20" spans="1:10" ht="13.5" customHeight="1" x14ac:dyDescent="0.15">
      <c r="A20" s="10">
        <v>46128</v>
      </c>
      <c r="B20" s="10" t="s">
        <v>36</v>
      </c>
      <c r="C20" s="11">
        <v>3602</v>
      </c>
      <c r="D20" s="12">
        <v>1882</v>
      </c>
      <c r="E20" s="12">
        <v>1720</v>
      </c>
      <c r="F20" s="12">
        <v>12</v>
      </c>
      <c r="G20" s="12">
        <v>619</v>
      </c>
      <c r="H20" s="12">
        <v>1222</v>
      </c>
      <c r="I20" s="12">
        <v>1365</v>
      </c>
      <c r="J20" s="12">
        <v>384</v>
      </c>
    </row>
    <row r="21" spans="1:10" ht="13.5" customHeight="1" x14ac:dyDescent="0.15">
      <c r="A21" s="10">
        <v>46129</v>
      </c>
      <c r="B21" s="10" t="s">
        <v>37</v>
      </c>
      <c r="C21" s="11">
        <v>3587</v>
      </c>
      <c r="D21" s="12">
        <v>1830</v>
      </c>
      <c r="E21" s="12">
        <v>1757</v>
      </c>
      <c r="F21" s="12">
        <v>15</v>
      </c>
      <c r="G21" s="12">
        <v>647</v>
      </c>
      <c r="H21" s="12">
        <v>1278</v>
      </c>
      <c r="I21" s="12">
        <v>1295</v>
      </c>
      <c r="J21" s="12">
        <v>352</v>
      </c>
    </row>
    <row r="22" spans="1:10" ht="13.5" customHeight="1" x14ac:dyDescent="0.15">
      <c r="A22" s="10">
        <v>46130</v>
      </c>
      <c r="B22" s="10" t="s">
        <v>38</v>
      </c>
      <c r="C22" s="11">
        <v>3202</v>
      </c>
      <c r="D22" s="12">
        <v>1641</v>
      </c>
      <c r="E22" s="12">
        <v>1561</v>
      </c>
      <c r="F22" s="12">
        <v>19</v>
      </c>
      <c r="G22" s="12">
        <v>525</v>
      </c>
      <c r="H22" s="12">
        <v>1086</v>
      </c>
      <c r="I22" s="12">
        <v>1243</v>
      </c>
      <c r="J22" s="12">
        <v>329</v>
      </c>
    </row>
    <row r="23" spans="1:10" ht="13.5" customHeight="1" x14ac:dyDescent="0.15">
      <c r="A23" s="10">
        <v>46131</v>
      </c>
      <c r="B23" s="10" t="s">
        <v>39</v>
      </c>
      <c r="C23" s="11">
        <v>2224</v>
      </c>
      <c r="D23" s="12">
        <v>1119</v>
      </c>
      <c r="E23" s="12">
        <v>1105</v>
      </c>
      <c r="F23" s="12">
        <v>13</v>
      </c>
      <c r="G23" s="12">
        <v>400</v>
      </c>
      <c r="H23" s="12">
        <v>750</v>
      </c>
      <c r="I23" s="12">
        <v>853</v>
      </c>
      <c r="J23" s="12">
        <v>208</v>
      </c>
    </row>
    <row r="24" spans="1:10" ht="13.5" customHeight="1" x14ac:dyDescent="0.15">
      <c r="A24" s="10">
        <v>46132</v>
      </c>
      <c r="B24" s="10" t="s">
        <v>40</v>
      </c>
      <c r="C24" s="11">
        <v>3294</v>
      </c>
      <c r="D24" s="12">
        <v>1719</v>
      </c>
      <c r="E24" s="12">
        <v>1575</v>
      </c>
      <c r="F24" s="12">
        <v>13</v>
      </c>
      <c r="G24" s="12">
        <v>685</v>
      </c>
      <c r="H24" s="12">
        <v>1170</v>
      </c>
      <c r="I24" s="12">
        <v>1130</v>
      </c>
      <c r="J24" s="12">
        <v>296</v>
      </c>
    </row>
    <row r="25" spans="1:10" ht="13.5" customHeight="1" x14ac:dyDescent="0.15">
      <c r="A25" s="10">
        <v>46133</v>
      </c>
      <c r="B25" s="10" t="s">
        <v>34</v>
      </c>
      <c r="C25" s="11">
        <v>3178</v>
      </c>
      <c r="D25" s="12">
        <v>1584</v>
      </c>
      <c r="E25" s="12">
        <v>1594</v>
      </c>
      <c r="F25" s="12">
        <v>18</v>
      </c>
      <c r="G25" s="12">
        <v>591</v>
      </c>
      <c r="H25" s="12">
        <v>1075</v>
      </c>
      <c r="I25" s="12">
        <v>1212</v>
      </c>
      <c r="J25" s="12">
        <v>282</v>
      </c>
    </row>
    <row r="26" spans="1:10" ht="13.5" customHeight="1" x14ac:dyDescent="0.15">
      <c r="A26" s="10">
        <v>46134</v>
      </c>
      <c r="B26" s="10" t="s">
        <v>35</v>
      </c>
      <c r="C26" s="11">
        <v>3494</v>
      </c>
      <c r="D26" s="12">
        <v>1784</v>
      </c>
      <c r="E26" s="12">
        <v>1710</v>
      </c>
      <c r="F26" s="12">
        <v>13</v>
      </c>
      <c r="G26" s="12">
        <v>628</v>
      </c>
      <c r="H26" s="12">
        <v>1271</v>
      </c>
      <c r="I26" s="12">
        <v>1254</v>
      </c>
      <c r="J26" s="12">
        <v>328</v>
      </c>
    </row>
    <row r="27" spans="1:10" ht="13.5" customHeight="1" x14ac:dyDescent="0.15">
      <c r="A27" s="10">
        <v>46135</v>
      </c>
      <c r="B27" s="10" t="s">
        <v>36</v>
      </c>
      <c r="C27" s="11">
        <v>3467</v>
      </c>
      <c r="D27" s="12">
        <v>1877</v>
      </c>
      <c r="E27" s="12">
        <v>1590</v>
      </c>
      <c r="F27" s="12">
        <v>10</v>
      </c>
      <c r="G27" s="12">
        <v>547</v>
      </c>
      <c r="H27" s="12">
        <v>1185</v>
      </c>
      <c r="I27" s="12">
        <v>1352</v>
      </c>
      <c r="J27" s="12">
        <v>373</v>
      </c>
    </row>
    <row r="28" spans="1:10" ht="13.5" customHeight="1" x14ac:dyDescent="0.15">
      <c r="A28" s="10">
        <v>46136</v>
      </c>
      <c r="B28" s="10" t="s">
        <v>37</v>
      </c>
      <c r="C28" s="11">
        <v>3740</v>
      </c>
      <c r="D28" s="12">
        <v>1864</v>
      </c>
      <c r="E28" s="12">
        <v>1876</v>
      </c>
      <c r="F28" s="12">
        <v>13</v>
      </c>
      <c r="G28" s="12">
        <v>605</v>
      </c>
      <c r="H28" s="12">
        <v>1344</v>
      </c>
      <c r="I28" s="12">
        <v>1380</v>
      </c>
      <c r="J28" s="12">
        <v>398</v>
      </c>
    </row>
    <row r="29" spans="1:10" ht="13.5" customHeight="1" x14ac:dyDescent="0.15">
      <c r="A29" s="10">
        <v>46137</v>
      </c>
      <c r="B29" s="10" t="s">
        <v>38</v>
      </c>
      <c r="C29" s="11">
        <v>3043</v>
      </c>
      <c r="D29" s="12">
        <v>1597</v>
      </c>
      <c r="E29" s="12">
        <v>1446</v>
      </c>
      <c r="F29" s="12">
        <v>15</v>
      </c>
      <c r="G29" s="12">
        <v>476</v>
      </c>
      <c r="H29" s="12">
        <v>997</v>
      </c>
      <c r="I29" s="12">
        <v>1223</v>
      </c>
      <c r="J29" s="12">
        <v>332</v>
      </c>
    </row>
    <row r="30" spans="1:10" ht="13.5" customHeight="1" x14ac:dyDescent="0.15">
      <c r="A30" s="10">
        <v>46138</v>
      </c>
      <c r="B30" s="10" t="s">
        <v>39</v>
      </c>
      <c r="C30" s="11">
        <v>2319</v>
      </c>
      <c r="D30" s="12">
        <v>1231</v>
      </c>
      <c r="E30" s="12">
        <v>1088</v>
      </c>
      <c r="F30" s="12">
        <v>7</v>
      </c>
      <c r="G30" s="12">
        <v>323</v>
      </c>
      <c r="H30" s="12">
        <v>737</v>
      </c>
      <c r="I30" s="12">
        <v>984</v>
      </c>
      <c r="J30" s="12">
        <v>268</v>
      </c>
    </row>
    <row r="31" spans="1:10" ht="13.5" customHeight="1" x14ac:dyDescent="0.15">
      <c r="A31" s="10">
        <v>46139</v>
      </c>
      <c r="B31" s="10" t="s">
        <v>40</v>
      </c>
      <c r="C31" s="11">
        <v>3588</v>
      </c>
      <c r="D31" s="12">
        <v>1884</v>
      </c>
      <c r="E31" s="12">
        <v>1704</v>
      </c>
      <c r="F31" s="12">
        <v>11</v>
      </c>
      <c r="G31" s="12">
        <v>629</v>
      </c>
      <c r="H31" s="12">
        <v>1179</v>
      </c>
      <c r="I31" s="12">
        <v>1383</v>
      </c>
      <c r="J31" s="12">
        <v>386</v>
      </c>
    </row>
    <row r="32" spans="1:10" ht="13.5" customHeight="1" x14ac:dyDescent="0.15">
      <c r="A32" s="10">
        <v>46140</v>
      </c>
      <c r="B32" s="10" t="s">
        <v>34</v>
      </c>
      <c r="C32" s="11">
        <v>3574</v>
      </c>
      <c r="D32" s="12">
        <v>1753</v>
      </c>
      <c r="E32" s="12">
        <v>1821</v>
      </c>
      <c r="F32" s="12">
        <v>21</v>
      </c>
      <c r="G32" s="12">
        <v>650</v>
      </c>
      <c r="H32" s="12">
        <v>1207</v>
      </c>
      <c r="I32" s="12">
        <v>1331</v>
      </c>
      <c r="J32" s="12">
        <v>365</v>
      </c>
    </row>
    <row r="33" spans="1:10" ht="13.5" customHeight="1" x14ac:dyDescent="0.15">
      <c r="A33" s="10">
        <v>46141</v>
      </c>
      <c r="B33" s="6" t="s">
        <v>35</v>
      </c>
      <c r="C33" s="11">
        <v>2654</v>
      </c>
      <c r="D33" s="12">
        <v>1336</v>
      </c>
      <c r="E33" s="12">
        <v>1318</v>
      </c>
      <c r="F33" s="12">
        <v>8</v>
      </c>
      <c r="G33" s="12">
        <v>422</v>
      </c>
      <c r="H33" s="12">
        <v>857</v>
      </c>
      <c r="I33" s="12">
        <v>1075</v>
      </c>
      <c r="J33" s="12">
        <v>292</v>
      </c>
    </row>
    <row r="34" spans="1:10" ht="13.5" customHeight="1" x14ac:dyDescent="0.15">
      <c r="A34" s="10">
        <v>46142</v>
      </c>
      <c r="B34" s="10" t="s">
        <v>36</v>
      </c>
      <c r="C34" s="11">
        <v>3490</v>
      </c>
      <c r="D34" s="12">
        <v>1915</v>
      </c>
      <c r="E34" s="12">
        <v>1575</v>
      </c>
      <c r="F34" s="12">
        <v>9</v>
      </c>
      <c r="G34" s="12">
        <v>539</v>
      </c>
      <c r="H34" s="12">
        <v>1154</v>
      </c>
      <c r="I34" s="12">
        <v>1378</v>
      </c>
      <c r="J34" s="12">
        <v>410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84412</v>
      </c>
      <c r="D36" s="15">
        <f t="shared" ref="D36:J36" si="0">SUM(D5:D35)</f>
        <v>42974</v>
      </c>
      <c r="E36" s="15">
        <f t="shared" si="0"/>
        <v>41438</v>
      </c>
      <c r="F36" s="15">
        <f t="shared" si="0"/>
        <v>309</v>
      </c>
      <c r="G36" s="15">
        <f t="shared" si="0"/>
        <v>13830</v>
      </c>
      <c r="H36" s="15">
        <f t="shared" si="0"/>
        <v>28486</v>
      </c>
      <c r="I36" s="15">
        <f t="shared" si="0"/>
        <v>32783</v>
      </c>
      <c r="J36" s="15">
        <f t="shared" si="0"/>
        <v>9004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3014.7142857142858</v>
      </c>
      <c r="D37" s="16">
        <f>AVERAGE(D5:D35)</f>
        <v>1534.7857142857142</v>
      </c>
      <c r="E37" s="16">
        <f t="shared" ref="E37:I37" si="1">AVERAGE(E5:E35)</f>
        <v>1479.9285714285713</v>
      </c>
      <c r="F37" s="16">
        <f t="shared" si="1"/>
        <v>11.035714285714286</v>
      </c>
      <c r="G37" s="16">
        <f t="shared" si="1"/>
        <v>493.92857142857144</v>
      </c>
      <c r="H37" s="16">
        <f t="shared" si="1"/>
        <v>1017.3571428571429</v>
      </c>
      <c r="I37" s="16">
        <f t="shared" si="1"/>
        <v>1170.8214285714287</v>
      </c>
      <c r="J37" s="16">
        <f>AVERAGE(J5:J35)</f>
        <v>321.57142857142856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3151.7142857142858</v>
      </c>
      <c r="D38" s="34" t="s">
        <v>5</v>
      </c>
      <c r="E38" s="33"/>
      <c r="F38" s="16">
        <f>AVERAGE(C8:C9,C15:C16,C29:C30,C22:C23,C33)</f>
        <v>2603.7142857142858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E8D6-1373-B245-8598-E75DBD40110E}">
  <dimension ref="A1:J38"/>
  <sheetViews>
    <sheetView showWhiteSpace="0" view="pageBreakPreview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60" t="s">
        <v>28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46113</v>
      </c>
      <c r="B5" s="10" t="s">
        <v>35</v>
      </c>
      <c r="C5" s="11">
        <v>20443</v>
      </c>
      <c r="D5" s="12">
        <v>12538</v>
      </c>
      <c r="E5" s="12">
        <v>7905</v>
      </c>
      <c r="F5" s="12">
        <v>63</v>
      </c>
      <c r="G5" s="12">
        <v>2882</v>
      </c>
      <c r="H5" s="12">
        <v>5859</v>
      </c>
      <c r="I5" s="12">
        <v>5678</v>
      </c>
      <c r="J5" s="12">
        <v>5961</v>
      </c>
    </row>
    <row r="6" spans="1:10" ht="13.5" customHeight="1" x14ac:dyDescent="0.15">
      <c r="A6" s="10">
        <v>46114</v>
      </c>
      <c r="B6" s="10" t="s">
        <v>36</v>
      </c>
      <c r="C6" s="31" t="s">
        <v>43</v>
      </c>
      <c r="D6" s="31" t="s">
        <v>43</v>
      </c>
      <c r="E6" s="31" t="s">
        <v>43</v>
      </c>
      <c r="F6" s="31" t="s">
        <v>43</v>
      </c>
      <c r="G6" s="31" t="s">
        <v>43</v>
      </c>
      <c r="H6" s="31" t="s">
        <v>43</v>
      </c>
      <c r="I6" s="31" t="s">
        <v>43</v>
      </c>
      <c r="J6" s="31" t="s">
        <v>43</v>
      </c>
    </row>
    <row r="7" spans="1:10" ht="13.5" customHeight="1" x14ac:dyDescent="0.15">
      <c r="A7" s="10">
        <v>46115</v>
      </c>
      <c r="B7" s="10" t="s">
        <v>37</v>
      </c>
      <c r="C7" s="31" t="s">
        <v>43</v>
      </c>
      <c r="D7" s="31" t="s">
        <v>43</v>
      </c>
      <c r="E7" s="31" t="s">
        <v>43</v>
      </c>
      <c r="F7" s="31" t="s">
        <v>43</v>
      </c>
      <c r="G7" s="31" t="s">
        <v>43</v>
      </c>
      <c r="H7" s="31" t="s">
        <v>43</v>
      </c>
      <c r="I7" s="31" t="s">
        <v>43</v>
      </c>
      <c r="J7" s="31" t="s">
        <v>43</v>
      </c>
    </row>
    <row r="8" spans="1:10" ht="13.5" customHeight="1" x14ac:dyDescent="0.15">
      <c r="A8" s="10">
        <v>46116</v>
      </c>
      <c r="B8" s="10" t="s">
        <v>38</v>
      </c>
      <c r="C8" s="31" t="s">
        <v>43</v>
      </c>
      <c r="D8" s="31" t="s">
        <v>43</v>
      </c>
      <c r="E8" s="31" t="s">
        <v>43</v>
      </c>
      <c r="F8" s="31" t="s">
        <v>43</v>
      </c>
      <c r="G8" s="31" t="s">
        <v>43</v>
      </c>
      <c r="H8" s="31" t="s">
        <v>43</v>
      </c>
      <c r="I8" s="31" t="s">
        <v>43</v>
      </c>
      <c r="J8" s="31" t="s">
        <v>43</v>
      </c>
    </row>
    <row r="9" spans="1:10" ht="13.5" customHeight="1" x14ac:dyDescent="0.15">
      <c r="A9" s="10">
        <v>46117</v>
      </c>
      <c r="B9" s="10" t="s">
        <v>39</v>
      </c>
      <c r="C9" s="31" t="s">
        <v>43</v>
      </c>
      <c r="D9" s="31" t="s">
        <v>43</v>
      </c>
      <c r="E9" s="31" t="s">
        <v>43</v>
      </c>
      <c r="F9" s="31" t="s">
        <v>43</v>
      </c>
      <c r="G9" s="31" t="s">
        <v>43</v>
      </c>
      <c r="H9" s="31" t="s">
        <v>43</v>
      </c>
      <c r="I9" s="31" t="s">
        <v>43</v>
      </c>
      <c r="J9" s="31" t="s">
        <v>43</v>
      </c>
    </row>
    <row r="10" spans="1:10" ht="13.5" customHeight="1" x14ac:dyDescent="0.15">
      <c r="A10" s="10">
        <v>46118</v>
      </c>
      <c r="B10" s="10" t="s">
        <v>40</v>
      </c>
      <c r="C10" s="31" t="s">
        <v>43</v>
      </c>
      <c r="D10" s="31" t="s">
        <v>43</v>
      </c>
      <c r="E10" s="31" t="s">
        <v>43</v>
      </c>
      <c r="F10" s="31" t="s">
        <v>43</v>
      </c>
      <c r="G10" s="31" t="s">
        <v>43</v>
      </c>
      <c r="H10" s="31" t="s">
        <v>43</v>
      </c>
      <c r="I10" s="31" t="s">
        <v>43</v>
      </c>
      <c r="J10" s="31" t="s">
        <v>43</v>
      </c>
    </row>
    <row r="11" spans="1:10" ht="13.5" customHeight="1" x14ac:dyDescent="0.15">
      <c r="A11" s="10">
        <v>46119</v>
      </c>
      <c r="B11" s="10" t="s">
        <v>34</v>
      </c>
      <c r="C11" s="31" t="s">
        <v>43</v>
      </c>
      <c r="D11" s="31" t="s">
        <v>43</v>
      </c>
      <c r="E11" s="31" t="s">
        <v>43</v>
      </c>
      <c r="F11" s="31" t="s">
        <v>43</v>
      </c>
      <c r="G11" s="31" t="s">
        <v>43</v>
      </c>
      <c r="H11" s="31" t="s">
        <v>43</v>
      </c>
      <c r="I11" s="31" t="s">
        <v>43</v>
      </c>
      <c r="J11" s="31" t="s">
        <v>43</v>
      </c>
    </row>
    <row r="12" spans="1:10" ht="13.5" customHeight="1" x14ac:dyDescent="0.15">
      <c r="A12" s="10">
        <v>46120</v>
      </c>
      <c r="B12" s="10" t="s">
        <v>35</v>
      </c>
      <c r="C12" s="31" t="s">
        <v>43</v>
      </c>
      <c r="D12" s="31" t="s">
        <v>43</v>
      </c>
      <c r="E12" s="31" t="s">
        <v>43</v>
      </c>
      <c r="F12" s="31" t="s">
        <v>43</v>
      </c>
      <c r="G12" s="31" t="s">
        <v>43</v>
      </c>
      <c r="H12" s="31" t="s">
        <v>43</v>
      </c>
      <c r="I12" s="31" t="s">
        <v>43</v>
      </c>
      <c r="J12" s="31" t="s">
        <v>43</v>
      </c>
    </row>
    <row r="13" spans="1:10" ht="13.5" customHeight="1" x14ac:dyDescent="0.15">
      <c r="A13" s="10">
        <v>46121</v>
      </c>
      <c r="B13" s="10" t="s">
        <v>36</v>
      </c>
      <c r="C13" s="31" t="s">
        <v>43</v>
      </c>
      <c r="D13" s="31" t="s">
        <v>43</v>
      </c>
      <c r="E13" s="31" t="s">
        <v>43</v>
      </c>
      <c r="F13" s="31" t="s">
        <v>43</v>
      </c>
      <c r="G13" s="31" t="s">
        <v>43</v>
      </c>
      <c r="H13" s="31" t="s">
        <v>43</v>
      </c>
      <c r="I13" s="31" t="s">
        <v>43</v>
      </c>
      <c r="J13" s="31" t="s">
        <v>43</v>
      </c>
    </row>
    <row r="14" spans="1:10" ht="13.5" customHeight="1" x14ac:dyDescent="0.15">
      <c r="A14" s="10">
        <v>46122</v>
      </c>
      <c r="B14" s="10" t="s">
        <v>37</v>
      </c>
      <c r="C14" s="11">
        <v>16285</v>
      </c>
      <c r="D14" s="12">
        <v>10370</v>
      </c>
      <c r="E14" s="12">
        <v>5915</v>
      </c>
      <c r="F14" s="12">
        <v>96</v>
      </c>
      <c r="G14" s="12">
        <v>2744</v>
      </c>
      <c r="H14" s="12">
        <v>4970</v>
      </c>
      <c r="I14" s="12">
        <v>4220</v>
      </c>
      <c r="J14" s="12">
        <v>4255</v>
      </c>
    </row>
    <row r="15" spans="1:10" ht="13.5" customHeight="1" x14ac:dyDescent="0.15">
      <c r="A15" s="10">
        <v>46123</v>
      </c>
      <c r="B15" s="10" t="s">
        <v>38</v>
      </c>
      <c r="C15" s="11">
        <v>19889</v>
      </c>
      <c r="D15" s="12">
        <v>11803</v>
      </c>
      <c r="E15" s="12">
        <v>8086</v>
      </c>
      <c r="F15" s="12">
        <v>112</v>
      </c>
      <c r="G15" s="12">
        <v>3962</v>
      </c>
      <c r="H15" s="12">
        <v>6488</v>
      </c>
      <c r="I15" s="12">
        <v>5003</v>
      </c>
      <c r="J15" s="12">
        <v>4324</v>
      </c>
    </row>
    <row r="16" spans="1:10" ht="13.5" customHeight="1" x14ac:dyDescent="0.15">
      <c r="A16" s="10">
        <v>46124</v>
      </c>
      <c r="B16" s="10" t="s">
        <v>39</v>
      </c>
      <c r="C16" s="11">
        <v>15308</v>
      </c>
      <c r="D16" s="12">
        <v>9099</v>
      </c>
      <c r="E16" s="12">
        <v>6209</v>
      </c>
      <c r="F16" s="12">
        <v>104</v>
      </c>
      <c r="G16" s="12">
        <v>3343</v>
      </c>
      <c r="H16" s="12">
        <v>4994</v>
      </c>
      <c r="I16" s="12">
        <v>3819</v>
      </c>
      <c r="J16" s="12">
        <v>3048</v>
      </c>
    </row>
    <row r="17" spans="1:10" ht="13.5" customHeight="1" x14ac:dyDescent="0.15">
      <c r="A17" s="10">
        <v>46125</v>
      </c>
      <c r="B17" s="10" t="s">
        <v>40</v>
      </c>
      <c r="C17" s="11">
        <v>17433</v>
      </c>
      <c r="D17" s="12">
        <v>10225</v>
      </c>
      <c r="E17" s="12">
        <v>7208</v>
      </c>
      <c r="F17" s="12">
        <v>112</v>
      </c>
      <c r="G17" s="12">
        <v>3024</v>
      </c>
      <c r="H17" s="12">
        <v>5403</v>
      </c>
      <c r="I17" s="12">
        <v>4634</v>
      </c>
      <c r="J17" s="12">
        <v>4260</v>
      </c>
    </row>
    <row r="18" spans="1:10" ht="13.5" customHeight="1" x14ac:dyDescent="0.15">
      <c r="A18" s="10">
        <v>46126</v>
      </c>
      <c r="B18" s="10" t="s">
        <v>34</v>
      </c>
      <c r="C18" s="11">
        <v>18849</v>
      </c>
      <c r="D18" s="12">
        <v>11178</v>
      </c>
      <c r="E18" s="12">
        <v>7671</v>
      </c>
      <c r="F18" s="12">
        <v>111</v>
      </c>
      <c r="G18" s="12">
        <v>3160</v>
      </c>
      <c r="H18" s="12">
        <v>5676</v>
      </c>
      <c r="I18" s="12">
        <v>5175</v>
      </c>
      <c r="J18" s="12">
        <v>4727</v>
      </c>
    </row>
    <row r="19" spans="1:10" ht="13.5" customHeight="1" x14ac:dyDescent="0.15">
      <c r="A19" s="10">
        <v>46127</v>
      </c>
      <c r="B19" s="10" t="s">
        <v>35</v>
      </c>
      <c r="C19" s="11">
        <v>21678</v>
      </c>
      <c r="D19" s="12">
        <v>13608</v>
      </c>
      <c r="E19" s="12">
        <v>8070</v>
      </c>
      <c r="F19" s="12">
        <v>107</v>
      </c>
      <c r="G19" s="12">
        <v>3293</v>
      </c>
      <c r="H19" s="12">
        <v>6213</v>
      </c>
      <c r="I19" s="12">
        <v>5817</v>
      </c>
      <c r="J19" s="12">
        <v>6248</v>
      </c>
    </row>
    <row r="20" spans="1:10" ht="13.5" customHeight="1" x14ac:dyDescent="0.15">
      <c r="A20" s="10">
        <v>46128</v>
      </c>
      <c r="B20" s="10" t="s">
        <v>36</v>
      </c>
      <c r="C20" s="11">
        <v>18984</v>
      </c>
      <c r="D20" s="12">
        <v>10989</v>
      </c>
      <c r="E20" s="12">
        <v>7995</v>
      </c>
      <c r="F20" s="12">
        <v>123</v>
      </c>
      <c r="G20" s="12">
        <v>3371</v>
      </c>
      <c r="H20" s="12">
        <v>5969</v>
      </c>
      <c r="I20" s="12">
        <v>5015</v>
      </c>
      <c r="J20" s="12">
        <v>4506</v>
      </c>
    </row>
    <row r="21" spans="1:10" ht="13.5" customHeight="1" x14ac:dyDescent="0.15">
      <c r="A21" s="10">
        <v>46129</v>
      </c>
      <c r="B21" s="10" t="s">
        <v>37</v>
      </c>
      <c r="C21" s="11">
        <v>20388</v>
      </c>
      <c r="D21" s="12">
        <v>12211</v>
      </c>
      <c r="E21" s="12">
        <v>8177</v>
      </c>
      <c r="F21" s="12">
        <v>113</v>
      </c>
      <c r="G21" s="12">
        <v>3564</v>
      </c>
      <c r="H21" s="12">
        <v>6591</v>
      </c>
      <c r="I21" s="12">
        <v>5273</v>
      </c>
      <c r="J21" s="12">
        <v>4847</v>
      </c>
    </row>
    <row r="22" spans="1:10" ht="13.5" customHeight="1" x14ac:dyDescent="0.15">
      <c r="A22" s="10">
        <v>46130</v>
      </c>
      <c r="B22" s="10" t="s">
        <v>38</v>
      </c>
      <c r="C22" s="11">
        <v>19161</v>
      </c>
      <c r="D22" s="12">
        <v>11075</v>
      </c>
      <c r="E22" s="12">
        <v>8086</v>
      </c>
      <c r="F22" s="12">
        <v>118</v>
      </c>
      <c r="G22" s="12">
        <v>3890</v>
      </c>
      <c r="H22" s="12">
        <v>6464</v>
      </c>
      <c r="I22" s="12">
        <v>4770</v>
      </c>
      <c r="J22" s="12">
        <v>3919</v>
      </c>
    </row>
    <row r="23" spans="1:10" ht="13.5" customHeight="1" x14ac:dyDescent="0.15">
      <c r="A23" s="10">
        <v>46131</v>
      </c>
      <c r="B23" s="10" t="s">
        <v>39</v>
      </c>
      <c r="C23" s="11">
        <v>15244</v>
      </c>
      <c r="D23" s="12">
        <v>8934</v>
      </c>
      <c r="E23" s="12">
        <v>6310</v>
      </c>
      <c r="F23" s="12">
        <v>99</v>
      </c>
      <c r="G23" s="12">
        <v>3303</v>
      </c>
      <c r="H23" s="12">
        <v>4981</v>
      </c>
      <c r="I23" s="12">
        <v>3841</v>
      </c>
      <c r="J23" s="12">
        <v>3020</v>
      </c>
    </row>
    <row r="24" spans="1:10" ht="13.5" customHeight="1" x14ac:dyDescent="0.15">
      <c r="A24" s="10">
        <v>46132</v>
      </c>
      <c r="B24" s="10" t="s">
        <v>40</v>
      </c>
      <c r="C24" s="11">
        <v>17538</v>
      </c>
      <c r="D24" s="12">
        <v>10174</v>
      </c>
      <c r="E24" s="12">
        <v>7364</v>
      </c>
      <c r="F24" s="12">
        <v>135</v>
      </c>
      <c r="G24" s="12">
        <v>3222</v>
      </c>
      <c r="H24" s="12">
        <v>5530</v>
      </c>
      <c r="I24" s="12">
        <v>4576</v>
      </c>
      <c r="J24" s="12">
        <v>4075</v>
      </c>
    </row>
    <row r="25" spans="1:10" ht="13.5" customHeight="1" x14ac:dyDescent="0.15">
      <c r="A25" s="10">
        <v>46133</v>
      </c>
      <c r="B25" s="10" t="s">
        <v>34</v>
      </c>
      <c r="C25" s="11">
        <v>17608</v>
      </c>
      <c r="D25" s="12">
        <v>10175</v>
      </c>
      <c r="E25" s="12">
        <v>7433</v>
      </c>
      <c r="F25" s="12">
        <v>116</v>
      </c>
      <c r="G25" s="12">
        <v>3293</v>
      </c>
      <c r="H25" s="12">
        <v>5595</v>
      </c>
      <c r="I25" s="12">
        <v>4451</v>
      </c>
      <c r="J25" s="12">
        <v>4153</v>
      </c>
    </row>
    <row r="26" spans="1:10" ht="13.5" customHeight="1" x14ac:dyDescent="0.15">
      <c r="A26" s="10">
        <v>46134</v>
      </c>
      <c r="B26" s="10" t="s">
        <v>35</v>
      </c>
      <c r="C26" s="11">
        <v>18368</v>
      </c>
      <c r="D26" s="12">
        <v>10577</v>
      </c>
      <c r="E26" s="12">
        <v>7791</v>
      </c>
      <c r="F26" s="12">
        <v>109</v>
      </c>
      <c r="G26" s="12">
        <v>3377</v>
      </c>
      <c r="H26" s="12">
        <v>5684</v>
      </c>
      <c r="I26" s="12">
        <v>4841</v>
      </c>
      <c r="J26" s="12">
        <v>4357</v>
      </c>
    </row>
    <row r="27" spans="1:10" ht="13.5" customHeight="1" x14ac:dyDescent="0.15">
      <c r="A27" s="10">
        <v>46135</v>
      </c>
      <c r="B27" s="10" t="s">
        <v>36</v>
      </c>
      <c r="C27" s="11">
        <v>21012</v>
      </c>
      <c r="D27" s="12">
        <v>12812</v>
      </c>
      <c r="E27" s="12">
        <v>8200</v>
      </c>
      <c r="F27" s="12">
        <v>119</v>
      </c>
      <c r="G27" s="12">
        <v>3277</v>
      </c>
      <c r="H27" s="12">
        <v>6233</v>
      </c>
      <c r="I27" s="12">
        <v>5559</v>
      </c>
      <c r="J27" s="12">
        <v>5824</v>
      </c>
    </row>
    <row r="28" spans="1:10" ht="13.5" customHeight="1" x14ac:dyDescent="0.15">
      <c r="A28" s="10">
        <v>46136</v>
      </c>
      <c r="B28" s="10" t="s">
        <v>37</v>
      </c>
      <c r="C28" s="11">
        <v>21364</v>
      </c>
      <c r="D28" s="12">
        <v>13002</v>
      </c>
      <c r="E28" s="12">
        <v>8362</v>
      </c>
      <c r="F28" s="12">
        <v>122</v>
      </c>
      <c r="G28" s="12">
        <v>3636</v>
      </c>
      <c r="H28" s="12">
        <v>6839</v>
      </c>
      <c r="I28" s="12">
        <v>5685</v>
      </c>
      <c r="J28" s="12">
        <v>5082</v>
      </c>
    </row>
    <row r="29" spans="1:10" ht="13.5" customHeight="1" x14ac:dyDescent="0.15">
      <c r="A29" s="10">
        <v>46137</v>
      </c>
      <c r="B29" s="10" t="s">
        <v>38</v>
      </c>
      <c r="C29" s="11">
        <v>20737</v>
      </c>
      <c r="D29" s="12">
        <v>12132</v>
      </c>
      <c r="E29" s="12">
        <v>8605</v>
      </c>
      <c r="F29" s="12">
        <v>153</v>
      </c>
      <c r="G29" s="12">
        <v>4305</v>
      </c>
      <c r="H29" s="12">
        <v>6854</v>
      </c>
      <c r="I29" s="12">
        <v>5174</v>
      </c>
      <c r="J29" s="12">
        <v>4251</v>
      </c>
    </row>
    <row r="30" spans="1:10" ht="13.5" customHeight="1" x14ac:dyDescent="0.15">
      <c r="A30" s="10">
        <v>46138</v>
      </c>
      <c r="B30" s="10" t="s">
        <v>39</v>
      </c>
      <c r="C30" s="11">
        <v>19499</v>
      </c>
      <c r="D30" s="12">
        <v>11767</v>
      </c>
      <c r="E30" s="12">
        <v>7732</v>
      </c>
      <c r="F30" s="12">
        <v>156</v>
      </c>
      <c r="G30" s="12">
        <v>3874</v>
      </c>
      <c r="H30" s="12">
        <v>6216</v>
      </c>
      <c r="I30" s="12">
        <v>5023</v>
      </c>
      <c r="J30" s="12">
        <v>4230</v>
      </c>
    </row>
    <row r="31" spans="1:10" ht="13.5" customHeight="1" x14ac:dyDescent="0.15">
      <c r="A31" s="10">
        <v>46139</v>
      </c>
      <c r="B31" s="10" t="s">
        <v>40</v>
      </c>
      <c r="C31" s="11">
        <v>18639</v>
      </c>
      <c r="D31" s="12">
        <v>11192</v>
      </c>
      <c r="E31" s="12">
        <v>7447</v>
      </c>
      <c r="F31" s="12">
        <v>107</v>
      </c>
      <c r="G31" s="12">
        <v>3316</v>
      </c>
      <c r="H31" s="12">
        <v>5611</v>
      </c>
      <c r="I31" s="12">
        <v>4890</v>
      </c>
      <c r="J31" s="12">
        <v>4715</v>
      </c>
    </row>
    <row r="32" spans="1:10" ht="13.5" customHeight="1" x14ac:dyDescent="0.15">
      <c r="A32" s="10">
        <v>46140</v>
      </c>
      <c r="B32" s="10" t="s">
        <v>34</v>
      </c>
      <c r="C32" s="11">
        <v>20328</v>
      </c>
      <c r="D32" s="12">
        <v>11971</v>
      </c>
      <c r="E32" s="12">
        <v>8357</v>
      </c>
      <c r="F32" s="12">
        <v>128</v>
      </c>
      <c r="G32" s="12">
        <v>3848</v>
      </c>
      <c r="H32" s="12">
        <v>6438</v>
      </c>
      <c r="I32" s="12">
        <v>5182</v>
      </c>
      <c r="J32" s="12">
        <v>4732</v>
      </c>
    </row>
    <row r="33" spans="1:10" ht="13.5" customHeight="1" x14ac:dyDescent="0.15">
      <c r="A33" s="10">
        <v>46141</v>
      </c>
      <c r="B33" s="6" t="s">
        <v>35</v>
      </c>
      <c r="C33" s="11">
        <v>16717</v>
      </c>
      <c r="D33" s="12">
        <v>9305</v>
      </c>
      <c r="E33" s="12">
        <v>7412</v>
      </c>
      <c r="F33" s="12">
        <v>172</v>
      </c>
      <c r="G33" s="12">
        <v>3832</v>
      </c>
      <c r="H33" s="12">
        <v>5448</v>
      </c>
      <c r="I33" s="12">
        <v>4162</v>
      </c>
      <c r="J33" s="12">
        <v>3103</v>
      </c>
    </row>
    <row r="34" spans="1:10" ht="13.5" customHeight="1" x14ac:dyDescent="0.15">
      <c r="A34" s="10">
        <v>46142</v>
      </c>
      <c r="B34" s="10" t="s">
        <v>36</v>
      </c>
      <c r="C34" s="11">
        <v>20976</v>
      </c>
      <c r="D34" s="12">
        <v>12277</v>
      </c>
      <c r="E34" s="12">
        <v>8699</v>
      </c>
      <c r="F34" s="12">
        <v>130</v>
      </c>
      <c r="G34" s="12">
        <v>3744</v>
      </c>
      <c r="H34" s="12">
        <v>6491</v>
      </c>
      <c r="I34" s="12">
        <v>5606</v>
      </c>
      <c r="J34" s="12">
        <v>5005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416448</v>
      </c>
      <c r="D36" s="15">
        <f t="shared" ref="D36:J36" si="0">SUM(D5:D35)</f>
        <v>247414</v>
      </c>
      <c r="E36" s="15">
        <f t="shared" si="0"/>
        <v>169034</v>
      </c>
      <c r="F36" s="15">
        <f t="shared" si="0"/>
        <v>2605</v>
      </c>
      <c r="G36" s="15">
        <f t="shared" si="0"/>
        <v>76260</v>
      </c>
      <c r="H36" s="15">
        <f t="shared" si="0"/>
        <v>130547</v>
      </c>
      <c r="I36" s="15">
        <f t="shared" si="0"/>
        <v>108394</v>
      </c>
      <c r="J36" s="15">
        <f t="shared" si="0"/>
        <v>98642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18929.454545454544</v>
      </c>
      <c r="D37" s="16">
        <f>AVERAGE(D5:D35)</f>
        <v>11246.09090909091</v>
      </c>
      <c r="E37" s="16">
        <f t="shared" ref="E37:I37" si="1">AVERAGE(E5:E35)</f>
        <v>7683.363636363636</v>
      </c>
      <c r="F37" s="16">
        <f t="shared" si="1"/>
        <v>118.40909090909091</v>
      </c>
      <c r="G37" s="16">
        <f t="shared" si="1"/>
        <v>3466.3636363636365</v>
      </c>
      <c r="H37" s="16">
        <f t="shared" si="1"/>
        <v>5933.954545454545</v>
      </c>
      <c r="I37" s="16">
        <f t="shared" si="1"/>
        <v>4927</v>
      </c>
      <c r="J37" s="16">
        <f>AVERAGE(J5:J35)</f>
        <v>4483.727272727273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19326.2</v>
      </c>
      <c r="D38" s="34" t="s">
        <v>5</v>
      </c>
      <c r="E38" s="33"/>
      <c r="F38" s="16">
        <f>AVERAGE(C8:C9,C15:C16,C29:C30,C22:C23,C33)</f>
        <v>18079.285714285714</v>
      </c>
      <c r="G38" s="17"/>
      <c r="H38" s="17"/>
      <c r="I38" s="17"/>
      <c r="J38" s="17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8"/>
  <sheetViews>
    <sheetView showWhiteSpace="0" view="pageBreakPreview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5" t="s">
        <v>29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46113</v>
      </c>
      <c r="B5" s="10" t="s">
        <v>35</v>
      </c>
      <c r="C5" s="11">
        <v>9383</v>
      </c>
      <c r="D5" s="12">
        <v>3594</v>
      </c>
      <c r="E5" s="12">
        <v>5789</v>
      </c>
      <c r="F5" s="12">
        <v>2</v>
      </c>
      <c r="G5" s="12">
        <v>637</v>
      </c>
      <c r="H5" s="12">
        <v>5018</v>
      </c>
      <c r="I5" s="12">
        <v>3548</v>
      </c>
      <c r="J5" s="12">
        <v>178</v>
      </c>
    </row>
    <row r="6" spans="1:10" ht="13.5" customHeight="1" x14ac:dyDescent="0.15">
      <c r="A6" s="10">
        <v>46114</v>
      </c>
      <c r="B6" s="10" t="s">
        <v>36</v>
      </c>
      <c r="C6" s="11">
        <v>9277</v>
      </c>
      <c r="D6" s="12">
        <v>3485</v>
      </c>
      <c r="E6" s="12">
        <v>5792</v>
      </c>
      <c r="F6" s="12">
        <v>5</v>
      </c>
      <c r="G6" s="12">
        <v>636</v>
      </c>
      <c r="H6" s="12">
        <v>5090</v>
      </c>
      <c r="I6" s="12">
        <v>3377</v>
      </c>
      <c r="J6" s="12">
        <v>169</v>
      </c>
    </row>
    <row r="7" spans="1:10" ht="13.5" customHeight="1" x14ac:dyDescent="0.15">
      <c r="A7" s="10">
        <v>46115</v>
      </c>
      <c r="B7" s="10" t="s">
        <v>37</v>
      </c>
      <c r="C7" s="11">
        <v>9927</v>
      </c>
      <c r="D7" s="12">
        <v>3889</v>
      </c>
      <c r="E7" s="12">
        <v>6038</v>
      </c>
      <c r="F7" s="12">
        <v>4</v>
      </c>
      <c r="G7" s="12">
        <v>695</v>
      </c>
      <c r="H7" s="12">
        <v>5255</v>
      </c>
      <c r="I7" s="12">
        <v>3753</v>
      </c>
      <c r="J7" s="12">
        <v>220</v>
      </c>
    </row>
    <row r="8" spans="1:10" ht="13.5" customHeight="1" x14ac:dyDescent="0.15">
      <c r="A8" s="10">
        <v>46116</v>
      </c>
      <c r="B8" s="10" t="s">
        <v>38</v>
      </c>
      <c r="C8" s="11">
        <v>12578</v>
      </c>
      <c r="D8" s="12">
        <v>4711</v>
      </c>
      <c r="E8" s="12">
        <v>7867</v>
      </c>
      <c r="F8" s="12">
        <v>6</v>
      </c>
      <c r="G8" s="12">
        <v>829</v>
      </c>
      <c r="H8" s="12">
        <v>6655</v>
      </c>
      <c r="I8" s="12">
        <v>4833</v>
      </c>
      <c r="J8" s="12">
        <v>255</v>
      </c>
    </row>
    <row r="9" spans="1:10" ht="13.5" customHeight="1" x14ac:dyDescent="0.15">
      <c r="A9" s="10">
        <v>46117</v>
      </c>
      <c r="B9" s="10" t="s">
        <v>39</v>
      </c>
      <c r="C9" s="11">
        <v>11083</v>
      </c>
      <c r="D9" s="12">
        <v>4239</v>
      </c>
      <c r="E9" s="12">
        <v>6844</v>
      </c>
      <c r="F9" s="12">
        <v>6</v>
      </c>
      <c r="G9" s="12">
        <v>941</v>
      </c>
      <c r="H9" s="12">
        <v>5815</v>
      </c>
      <c r="I9" s="12">
        <v>4053</v>
      </c>
      <c r="J9" s="12">
        <v>268</v>
      </c>
    </row>
    <row r="10" spans="1:10" ht="13.5" customHeight="1" x14ac:dyDescent="0.15">
      <c r="A10" s="10">
        <v>46118</v>
      </c>
      <c r="B10" s="10" t="s">
        <v>40</v>
      </c>
      <c r="C10" s="12">
        <v>8464</v>
      </c>
      <c r="D10" s="12">
        <v>3253</v>
      </c>
      <c r="E10" s="12">
        <v>5211</v>
      </c>
      <c r="F10" s="12">
        <v>2</v>
      </c>
      <c r="G10" s="12">
        <v>631</v>
      </c>
      <c r="H10" s="12">
        <v>4489</v>
      </c>
      <c r="I10" s="12">
        <v>3133</v>
      </c>
      <c r="J10" s="12">
        <v>209</v>
      </c>
    </row>
    <row r="11" spans="1:10" ht="13.5" customHeight="1" x14ac:dyDescent="0.15">
      <c r="A11" s="10">
        <v>46119</v>
      </c>
      <c r="B11" s="10" t="s">
        <v>34</v>
      </c>
      <c r="C11" s="11">
        <v>8914</v>
      </c>
      <c r="D11" s="12">
        <v>3461</v>
      </c>
      <c r="E11" s="12">
        <v>5453</v>
      </c>
      <c r="F11" s="12">
        <v>4</v>
      </c>
      <c r="G11" s="12">
        <v>601</v>
      </c>
      <c r="H11" s="12">
        <v>4702</v>
      </c>
      <c r="I11" s="12">
        <v>3394</v>
      </c>
      <c r="J11" s="12">
        <v>213</v>
      </c>
    </row>
    <row r="12" spans="1:10" ht="13.5" customHeight="1" x14ac:dyDescent="0.15">
      <c r="A12" s="10">
        <v>46120</v>
      </c>
      <c r="B12" s="10" t="s">
        <v>35</v>
      </c>
      <c r="C12" s="11">
        <v>8851</v>
      </c>
      <c r="D12" s="12">
        <v>3607</v>
      </c>
      <c r="E12" s="12">
        <v>5244</v>
      </c>
      <c r="F12" s="12">
        <v>3</v>
      </c>
      <c r="G12" s="12">
        <v>576</v>
      </c>
      <c r="H12" s="12">
        <v>4585</v>
      </c>
      <c r="I12" s="12">
        <v>3469</v>
      </c>
      <c r="J12" s="12">
        <v>218</v>
      </c>
    </row>
    <row r="13" spans="1:10" ht="13.5" customHeight="1" x14ac:dyDescent="0.15">
      <c r="A13" s="10">
        <v>46121</v>
      </c>
      <c r="B13" s="10" t="s">
        <v>36</v>
      </c>
      <c r="C13" s="11">
        <v>9214</v>
      </c>
      <c r="D13" s="12">
        <v>3587</v>
      </c>
      <c r="E13" s="12">
        <v>5627</v>
      </c>
      <c r="F13" s="12">
        <v>0</v>
      </c>
      <c r="G13" s="12">
        <v>609</v>
      </c>
      <c r="H13" s="12">
        <v>4841</v>
      </c>
      <c r="I13" s="12">
        <v>3528</v>
      </c>
      <c r="J13" s="12">
        <v>236</v>
      </c>
    </row>
    <row r="14" spans="1:10" ht="13.5" customHeight="1" x14ac:dyDescent="0.15">
      <c r="A14" s="10">
        <v>46122</v>
      </c>
      <c r="B14" s="10" t="s">
        <v>37</v>
      </c>
      <c r="C14" s="11">
        <v>11187</v>
      </c>
      <c r="D14" s="12">
        <v>4390</v>
      </c>
      <c r="E14" s="12">
        <v>6797</v>
      </c>
      <c r="F14" s="12">
        <v>1</v>
      </c>
      <c r="G14" s="12">
        <v>668</v>
      </c>
      <c r="H14" s="12">
        <v>6009</v>
      </c>
      <c r="I14" s="12">
        <v>4255</v>
      </c>
      <c r="J14" s="12">
        <v>254</v>
      </c>
    </row>
    <row r="15" spans="1:10" ht="13.5" customHeight="1" x14ac:dyDescent="0.15">
      <c r="A15" s="10">
        <v>46123</v>
      </c>
      <c r="B15" s="10" t="s">
        <v>38</v>
      </c>
      <c r="C15" s="11">
        <v>12925</v>
      </c>
      <c r="D15" s="12">
        <v>4723</v>
      </c>
      <c r="E15" s="12">
        <v>8202</v>
      </c>
      <c r="F15" s="12">
        <v>4</v>
      </c>
      <c r="G15" s="12">
        <v>1035</v>
      </c>
      <c r="H15" s="12">
        <v>6828</v>
      </c>
      <c r="I15" s="12">
        <v>4773</v>
      </c>
      <c r="J15" s="12">
        <v>285</v>
      </c>
    </row>
    <row r="16" spans="1:10" ht="13.5" customHeight="1" x14ac:dyDescent="0.15">
      <c r="A16" s="10">
        <v>46124</v>
      </c>
      <c r="B16" s="10" t="s">
        <v>39</v>
      </c>
      <c r="C16" s="11">
        <v>9598</v>
      </c>
      <c r="D16" s="11">
        <v>3656</v>
      </c>
      <c r="E16" s="11">
        <v>5942</v>
      </c>
      <c r="F16" s="11">
        <v>5</v>
      </c>
      <c r="G16" s="11">
        <v>844</v>
      </c>
      <c r="H16" s="11">
        <v>5063</v>
      </c>
      <c r="I16" s="11">
        <v>3476</v>
      </c>
      <c r="J16" s="11">
        <v>210</v>
      </c>
    </row>
    <row r="17" spans="1:10" ht="13.5" customHeight="1" x14ac:dyDescent="0.15">
      <c r="A17" s="10">
        <v>46125</v>
      </c>
      <c r="B17" s="10" t="s">
        <v>40</v>
      </c>
      <c r="C17" s="11">
        <v>8313</v>
      </c>
      <c r="D17" s="12">
        <v>3309</v>
      </c>
      <c r="E17" s="12">
        <v>5004</v>
      </c>
      <c r="F17" s="12">
        <v>1</v>
      </c>
      <c r="G17" s="12">
        <v>574</v>
      </c>
      <c r="H17" s="12">
        <v>4343</v>
      </c>
      <c r="I17" s="12">
        <v>3186</v>
      </c>
      <c r="J17" s="12">
        <v>209</v>
      </c>
    </row>
    <row r="18" spans="1:10" ht="13.5" customHeight="1" x14ac:dyDescent="0.15">
      <c r="A18" s="10">
        <v>46126</v>
      </c>
      <c r="B18" s="10" t="s">
        <v>34</v>
      </c>
      <c r="C18" s="11">
        <v>9079</v>
      </c>
      <c r="D18" s="12">
        <v>3608</v>
      </c>
      <c r="E18" s="12">
        <v>5471</v>
      </c>
      <c r="F18" s="12">
        <v>1</v>
      </c>
      <c r="G18" s="12">
        <v>624</v>
      </c>
      <c r="H18" s="12">
        <v>4732</v>
      </c>
      <c r="I18" s="12">
        <v>3494</v>
      </c>
      <c r="J18" s="12">
        <v>228</v>
      </c>
    </row>
    <row r="19" spans="1:10" ht="13.5" customHeight="1" x14ac:dyDescent="0.15">
      <c r="A19" s="10">
        <v>46127</v>
      </c>
      <c r="B19" s="10" t="s">
        <v>35</v>
      </c>
      <c r="C19" s="11">
        <v>10408</v>
      </c>
      <c r="D19" s="12">
        <v>4039</v>
      </c>
      <c r="E19" s="12">
        <v>6369</v>
      </c>
      <c r="F19" s="12">
        <v>1</v>
      </c>
      <c r="G19" s="12">
        <v>728</v>
      </c>
      <c r="H19" s="12">
        <v>5408</v>
      </c>
      <c r="I19" s="12">
        <v>4012</v>
      </c>
      <c r="J19" s="12">
        <v>259</v>
      </c>
    </row>
    <row r="20" spans="1:10" ht="13.5" customHeight="1" x14ac:dyDescent="0.15">
      <c r="A20" s="10">
        <v>46128</v>
      </c>
      <c r="B20" s="10" t="s">
        <v>36</v>
      </c>
      <c r="C20" s="11">
        <v>9516</v>
      </c>
      <c r="D20" s="12">
        <v>3741</v>
      </c>
      <c r="E20" s="12">
        <v>5775</v>
      </c>
      <c r="F20" s="12">
        <v>2</v>
      </c>
      <c r="G20" s="12">
        <v>698</v>
      </c>
      <c r="H20" s="12">
        <v>4948</v>
      </c>
      <c r="I20" s="12">
        <v>3611</v>
      </c>
      <c r="J20" s="12">
        <v>257</v>
      </c>
    </row>
    <row r="21" spans="1:10" ht="13.5" customHeight="1" x14ac:dyDescent="0.15">
      <c r="A21" s="10">
        <v>46129</v>
      </c>
      <c r="B21" s="10" t="s">
        <v>37</v>
      </c>
      <c r="C21" s="11">
        <v>11523</v>
      </c>
      <c r="D21" s="12">
        <v>4700</v>
      </c>
      <c r="E21" s="12">
        <v>6823</v>
      </c>
      <c r="F21" s="12">
        <v>3</v>
      </c>
      <c r="G21" s="12">
        <v>798</v>
      </c>
      <c r="H21" s="12">
        <v>5999</v>
      </c>
      <c r="I21" s="12">
        <v>4431</v>
      </c>
      <c r="J21" s="12">
        <v>292</v>
      </c>
    </row>
    <row r="22" spans="1:10" ht="13.5" customHeight="1" x14ac:dyDescent="0.15">
      <c r="A22" s="10">
        <v>46130</v>
      </c>
      <c r="B22" s="10" t="s">
        <v>38</v>
      </c>
      <c r="C22" s="11">
        <v>12049</v>
      </c>
      <c r="D22" s="12">
        <v>4501</v>
      </c>
      <c r="E22" s="12">
        <v>7548</v>
      </c>
      <c r="F22" s="12">
        <v>4</v>
      </c>
      <c r="G22" s="12">
        <v>1013</v>
      </c>
      <c r="H22" s="12">
        <v>6265</v>
      </c>
      <c r="I22" s="12">
        <v>4525</v>
      </c>
      <c r="J22" s="12">
        <v>242</v>
      </c>
    </row>
    <row r="23" spans="1:10" ht="13.5" customHeight="1" x14ac:dyDescent="0.15">
      <c r="A23" s="10">
        <v>46131</v>
      </c>
      <c r="B23" s="10" t="s">
        <v>39</v>
      </c>
      <c r="C23" s="11">
        <v>9933</v>
      </c>
      <c r="D23" s="12">
        <v>3725</v>
      </c>
      <c r="E23" s="12">
        <v>6208</v>
      </c>
      <c r="F23" s="12">
        <v>4</v>
      </c>
      <c r="G23" s="12">
        <v>885</v>
      </c>
      <c r="H23" s="12">
        <v>5167</v>
      </c>
      <c r="I23" s="12">
        <v>3657</v>
      </c>
      <c r="J23" s="12">
        <v>220</v>
      </c>
    </row>
    <row r="24" spans="1:10" ht="13.5" customHeight="1" x14ac:dyDescent="0.15">
      <c r="A24" s="10">
        <v>46132</v>
      </c>
      <c r="B24" s="10" t="s">
        <v>40</v>
      </c>
      <c r="C24" s="11">
        <v>8955</v>
      </c>
      <c r="D24" s="12">
        <v>3573</v>
      </c>
      <c r="E24" s="12">
        <v>5382</v>
      </c>
      <c r="F24" s="12">
        <v>5</v>
      </c>
      <c r="G24" s="12">
        <v>630</v>
      </c>
      <c r="H24" s="12">
        <v>4578</v>
      </c>
      <c r="I24" s="12">
        <v>3512</v>
      </c>
      <c r="J24" s="12">
        <v>230</v>
      </c>
    </row>
    <row r="25" spans="1:10" ht="13.5" customHeight="1" x14ac:dyDescent="0.15">
      <c r="A25" s="10">
        <v>46133</v>
      </c>
      <c r="B25" s="10" t="s">
        <v>34</v>
      </c>
      <c r="C25" s="11">
        <v>8977</v>
      </c>
      <c r="D25" s="12">
        <v>3725</v>
      </c>
      <c r="E25" s="12">
        <v>5252</v>
      </c>
      <c r="F25" s="12">
        <v>1</v>
      </c>
      <c r="G25" s="12">
        <v>584</v>
      </c>
      <c r="H25" s="12">
        <v>4679</v>
      </c>
      <c r="I25" s="12">
        <v>3455</v>
      </c>
      <c r="J25" s="12">
        <v>258</v>
      </c>
    </row>
    <row r="26" spans="1:10" ht="13.5" customHeight="1" x14ac:dyDescent="0.15">
      <c r="A26" s="10">
        <v>46134</v>
      </c>
      <c r="B26" s="10" t="s">
        <v>35</v>
      </c>
      <c r="C26" s="11">
        <v>9725</v>
      </c>
      <c r="D26" s="12">
        <v>3804</v>
      </c>
      <c r="E26" s="12">
        <v>5921</v>
      </c>
      <c r="F26" s="12">
        <v>3</v>
      </c>
      <c r="G26" s="12">
        <v>661</v>
      </c>
      <c r="H26" s="12">
        <v>5094</v>
      </c>
      <c r="I26" s="12">
        <v>3716</v>
      </c>
      <c r="J26" s="12">
        <v>251</v>
      </c>
    </row>
    <row r="27" spans="1:10" ht="13.5" customHeight="1" x14ac:dyDescent="0.15">
      <c r="A27" s="10">
        <v>46135</v>
      </c>
      <c r="B27" s="10" t="s">
        <v>36</v>
      </c>
      <c r="C27" s="11">
        <v>10698</v>
      </c>
      <c r="D27" s="12">
        <v>4176</v>
      </c>
      <c r="E27" s="12">
        <v>6522</v>
      </c>
      <c r="F27" s="12">
        <v>1</v>
      </c>
      <c r="G27" s="12">
        <v>623</v>
      </c>
      <c r="H27" s="12">
        <v>5682</v>
      </c>
      <c r="I27" s="12">
        <v>4153</v>
      </c>
      <c r="J27" s="12">
        <v>239</v>
      </c>
    </row>
    <row r="28" spans="1:10" ht="13.5" customHeight="1" x14ac:dyDescent="0.15">
      <c r="A28" s="10">
        <v>46136</v>
      </c>
      <c r="B28" s="10" t="s">
        <v>37</v>
      </c>
      <c r="C28" s="11">
        <v>12582</v>
      </c>
      <c r="D28" s="12">
        <v>4874</v>
      </c>
      <c r="E28" s="12">
        <v>7708</v>
      </c>
      <c r="F28" s="12">
        <v>4</v>
      </c>
      <c r="G28" s="12">
        <v>842</v>
      </c>
      <c r="H28" s="12">
        <v>6601</v>
      </c>
      <c r="I28" s="12">
        <v>4806</v>
      </c>
      <c r="J28" s="12">
        <v>329</v>
      </c>
    </row>
    <row r="29" spans="1:10" ht="13.5" customHeight="1" x14ac:dyDescent="0.15">
      <c r="A29" s="10">
        <v>46137</v>
      </c>
      <c r="B29" s="10" t="s">
        <v>38</v>
      </c>
      <c r="C29" s="11">
        <v>14971</v>
      </c>
      <c r="D29" s="12">
        <v>5724</v>
      </c>
      <c r="E29" s="12">
        <v>9247</v>
      </c>
      <c r="F29" s="12">
        <v>5</v>
      </c>
      <c r="G29" s="12">
        <v>1226</v>
      </c>
      <c r="H29" s="12">
        <v>7804</v>
      </c>
      <c r="I29" s="12">
        <v>5603</v>
      </c>
      <c r="J29" s="12">
        <v>333</v>
      </c>
    </row>
    <row r="30" spans="1:10" ht="13.5" customHeight="1" x14ac:dyDescent="0.15">
      <c r="A30" s="10">
        <v>46138</v>
      </c>
      <c r="B30" s="10" t="s">
        <v>39</v>
      </c>
      <c r="C30" s="11">
        <v>13588</v>
      </c>
      <c r="D30" s="12">
        <v>5076</v>
      </c>
      <c r="E30" s="12">
        <v>8512</v>
      </c>
      <c r="F30" s="12">
        <v>11</v>
      </c>
      <c r="G30" s="12">
        <v>1148</v>
      </c>
      <c r="H30" s="12">
        <v>7141</v>
      </c>
      <c r="I30" s="12">
        <v>5008</v>
      </c>
      <c r="J30" s="12">
        <v>280</v>
      </c>
    </row>
    <row r="31" spans="1:10" ht="13.5" customHeight="1" x14ac:dyDescent="0.15">
      <c r="A31" s="10">
        <v>46139</v>
      </c>
      <c r="B31" s="10" t="s">
        <v>40</v>
      </c>
      <c r="C31" s="11">
        <v>9766</v>
      </c>
      <c r="D31" s="12">
        <v>3840</v>
      </c>
      <c r="E31" s="12">
        <v>5926</v>
      </c>
      <c r="F31" s="12">
        <v>6</v>
      </c>
      <c r="G31" s="12">
        <v>714</v>
      </c>
      <c r="H31" s="12">
        <v>5172</v>
      </c>
      <c r="I31" s="12">
        <v>3638</v>
      </c>
      <c r="J31" s="12">
        <v>236</v>
      </c>
    </row>
    <row r="32" spans="1:10" ht="13.5" customHeight="1" x14ac:dyDescent="0.15">
      <c r="A32" s="10">
        <v>46140</v>
      </c>
      <c r="B32" s="10" t="s">
        <v>34</v>
      </c>
      <c r="C32" s="11">
        <v>11894</v>
      </c>
      <c r="D32" s="12">
        <v>4619</v>
      </c>
      <c r="E32" s="12">
        <v>7275</v>
      </c>
      <c r="F32" s="12">
        <v>1</v>
      </c>
      <c r="G32" s="12">
        <v>847</v>
      </c>
      <c r="H32" s="12">
        <v>6201</v>
      </c>
      <c r="I32" s="12">
        <v>4541</v>
      </c>
      <c r="J32" s="12">
        <v>304</v>
      </c>
    </row>
    <row r="33" spans="1:10" ht="13.5" customHeight="1" x14ac:dyDescent="0.15">
      <c r="A33" s="10">
        <v>46141</v>
      </c>
      <c r="B33" s="6" t="s">
        <v>35</v>
      </c>
      <c r="C33" s="11">
        <v>12302</v>
      </c>
      <c r="D33" s="12">
        <v>4538</v>
      </c>
      <c r="E33" s="12">
        <v>7764</v>
      </c>
      <c r="F33" s="12">
        <v>10</v>
      </c>
      <c r="G33" s="12">
        <v>1093</v>
      </c>
      <c r="H33" s="12">
        <v>6372</v>
      </c>
      <c r="I33" s="12">
        <v>4549</v>
      </c>
      <c r="J33" s="12">
        <v>278</v>
      </c>
    </row>
    <row r="34" spans="1:10" ht="13.5" customHeight="1" x14ac:dyDescent="0.15">
      <c r="A34" s="10">
        <v>46142</v>
      </c>
      <c r="B34" s="10" t="s">
        <v>36</v>
      </c>
      <c r="C34" s="11">
        <v>12628</v>
      </c>
      <c r="D34" s="12">
        <v>4930</v>
      </c>
      <c r="E34" s="12">
        <v>7698</v>
      </c>
      <c r="F34" s="12">
        <v>4</v>
      </c>
      <c r="G34" s="12">
        <v>829</v>
      </c>
      <c r="H34" s="12">
        <v>6549</v>
      </c>
      <c r="I34" s="12">
        <v>4967</v>
      </c>
      <c r="J34" s="12">
        <v>279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318308</v>
      </c>
      <c r="D36" s="15">
        <f t="shared" ref="D36:J36" si="0">SUM(D5:D35)</f>
        <v>123097</v>
      </c>
      <c r="E36" s="15">
        <f t="shared" si="0"/>
        <v>195211</v>
      </c>
      <c r="F36" s="15">
        <f t="shared" si="0"/>
        <v>109</v>
      </c>
      <c r="G36" s="15">
        <f t="shared" si="0"/>
        <v>23219</v>
      </c>
      <c r="H36" s="15">
        <f t="shared" si="0"/>
        <v>167085</v>
      </c>
      <c r="I36" s="15">
        <f t="shared" si="0"/>
        <v>120456</v>
      </c>
      <c r="J36" s="15">
        <f t="shared" si="0"/>
        <v>7439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10610.266666666666</v>
      </c>
      <c r="D37" s="16">
        <f>AVERAGE(D5:D35)</f>
        <v>4103.2333333333336</v>
      </c>
      <c r="E37" s="16">
        <f t="shared" ref="E37:I37" si="1">AVERAGE(E5:E35)</f>
        <v>6507.0333333333338</v>
      </c>
      <c r="F37" s="16">
        <f t="shared" si="1"/>
        <v>3.6333333333333333</v>
      </c>
      <c r="G37" s="16">
        <f t="shared" si="1"/>
        <v>773.9666666666667</v>
      </c>
      <c r="H37" s="16">
        <f t="shared" si="1"/>
        <v>5569.5</v>
      </c>
      <c r="I37" s="16">
        <f t="shared" si="1"/>
        <v>4015.2</v>
      </c>
      <c r="J37" s="16">
        <f>AVERAGE(J5:J35)</f>
        <v>247.96666666666667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9965.7619047619046</v>
      </c>
      <c r="D38" s="34" t="s">
        <v>5</v>
      </c>
      <c r="E38" s="33"/>
      <c r="F38" s="16">
        <f>AVERAGE(C8:C9,C15:C16,C29:C30,C22:C23,C33)</f>
        <v>12114.111111111111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8"/>
  <sheetViews>
    <sheetView showWhiteSpace="0" view="pageBreakPreview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61" t="s">
        <v>30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46113</v>
      </c>
      <c r="B5" s="10" t="s">
        <v>35</v>
      </c>
      <c r="C5" s="11">
        <v>12764</v>
      </c>
      <c r="D5" s="12">
        <v>5718</v>
      </c>
      <c r="E5" s="12">
        <v>7046</v>
      </c>
      <c r="F5" s="12">
        <v>9</v>
      </c>
      <c r="G5" s="12">
        <v>1606</v>
      </c>
      <c r="H5" s="12">
        <v>5915</v>
      </c>
      <c r="I5" s="12">
        <v>4761</v>
      </c>
      <c r="J5" s="12">
        <v>473</v>
      </c>
    </row>
    <row r="6" spans="1:10" ht="13.5" customHeight="1" x14ac:dyDescent="0.15">
      <c r="A6" s="10">
        <v>46114</v>
      </c>
      <c r="B6" s="10" t="s">
        <v>36</v>
      </c>
      <c r="C6" s="11">
        <v>10630</v>
      </c>
      <c r="D6" s="12">
        <v>4551</v>
      </c>
      <c r="E6" s="12">
        <v>6079</v>
      </c>
      <c r="F6" s="12">
        <v>2</v>
      </c>
      <c r="G6" s="12">
        <v>1356</v>
      </c>
      <c r="H6" s="12">
        <v>5019</v>
      </c>
      <c r="I6" s="12">
        <v>3909</v>
      </c>
      <c r="J6" s="12">
        <v>344</v>
      </c>
    </row>
    <row r="7" spans="1:10" ht="13.5" customHeight="1" x14ac:dyDescent="0.15">
      <c r="A7" s="10">
        <v>46115</v>
      </c>
      <c r="B7" s="10" t="s">
        <v>37</v>
      </c>
      <c r="C7" s="11">
        <v>9165</v>
      </c>
      <c r="D7" s="12">
        <v>3875</v>
      </c>
      <c r="E7" s="12">
        <v>5290</v>
      </c>
      <c r="F7" s="12">
        <v>5</v>
      </c>
      <c r="G7" s="12">
        <v>1156</v>
      </c>
      <c r="H7" s="12">
        <v>4298</v>
      </c>
      <c r="I7" s="12">
        <v>3353</v>
      </c>
      <c r="J7" s="12">
        <v>353</v>
      </c>
    </row>
    <row r="8" spans="1:10" ht="13.5" customHeight="1" x14ac:dyDescent="0.15">
      <c r="A8" s="10">
        <v>46116</v>
      </c>
      <c r="B8" s="10" t="s">
        <v>38</v>
      </c>
      <c r="C8" s="11">
        <v>10504</v>
      </c>
      <c r="D8" s="12">
        <v>4083</v>
      </c>
      <c r="E8" s="12">
        <v>6421</v>
      </c>
      <c r="F8" s="12">
        <v>23</v>
      </c>
      <c r="G8" s="12">
        <v>1740</v>
      </c>
      <c r="H8" s="12">
        <v>5056</v>
      </c>
      <c r="I8" s="12">
        <v>3320</v>
      </c>
      <c r="J8" s="12">
        <v>365</v>
      </c>
    </row>
    <row r="9" spans="1:10" ht="13.5" customHeight="1" x14ac:dyDescent="0.15">
      <c r="A9" s="10">
        <v>46117</v>
      </c>
      <c r="B9" s="10" t="s">
        <v>39</v>
      </c>
      <c r="C9" s="11">
        <v>7941</v>
      </c>
      <c r="D9" s="12">
        <v>3101</v>
      </c>
      <c r="E9" s="12">
        <v>4840</v>
      </c>
      <c r="F9" s="12">
        <v>24</v>
      </c>
      <c r="G9" s="12">
        <v>1543</v>
      </c>
      <c r="H9" s="12">
        <v>3630</v>
      </c>
      <c r="I9" s="12">
        <v>2483</v>
      </c>
      <c r="J9" s="12">
        <v>261</v>
      </c>
    </row>
    <row r="10" spans="1:10" ht="13.5" customHeight="1" x14ac:dyDescent="0.15">
      <c r="A10" s="10">
        <v>46118</v>
      </c>
      <c r="B10" s="10" t="s">
        <v>40</v>
      </c>
      <c r="C10" s="12">
        <v>9649</v>
      </c>
      <c r="D10" s="12">
        <v>4202</v>
      </c>
      <c r="E10" s="12">
        <v>5447</v>
      </c>
      <c r="F10" s="12">
        <v>10</v>
      </c>
      <c r="G10" s="12">
        <v>1554</v>
      </c>
      <c r="H10" s="12">
        <v>4487</v>
      </c>
      <c r="I10" s="12">
        <v>3213</v>
      </c>
      <c r="J10" s="12">
        <v>385</v>
      </c>
    </row>
    <row r="11" spans="1:10" ht="13.5" customHeight="1" x14ac:dyDescent="0.15">
      <c r="A11" s="10">
        <v>46119</v>
      </c>
      <c r="B11" s="10" t="s">
        <v>34</v>
      </c>
      <c r="C11" s="11">
        <v>10204</v>
      </c>
      <c r="D11" s="12">
        <v>4387</v>
      </c>
      <c r="E11" s="12">
        <v>5817</v>
      </c>
      <c r="F11" s="12">
        <v>12</v>
      </c>
      <c r="G11" s="12">
        <v>1479</v>
      </c>
      <c r="H11" s="12">
        <v>4749</v>
      </c>
      <c r="I11" s="12">
        <v>3525</v>
      </c>
      <c r="J11" s="12">
        <v>439</v>
      </c>
    </row>
    <row r="12" spans="1:10" ht="13.5" customHeight="1" x14ac:dyDescent="0.15">
      <c r="A12" s="10">
        <v>46120</v>
      </c>
      <c r="B12" s="10" t="s">
        <v>35</v>
      </c>
      <c r="C12" s="11">
        <v>9788</v>
      </c>
      <c r="D12" s="12">
        <v>4256</v>
      </c>
      <c r="E12" s="12">
        <v>5532</v>
      </c>
      <c r="F12" s="12">
        <v>6</v>
      </c>
      <c r="G12" s="12">
        <v>1188</v>
      </c>
      <c r="H12" s="12">
        <v>4560</v>
      </c>
      <c r="I12" s="12">
        <v>3701</v>
      </c>
      <c r="J12" s="12">
        <v>333</v>
      </c>
    </row>
    <row r="13" spans="1:10" ht="13.5" customHeight="1" x14ac:dyDescent="0.15">
      <c r="A13" s="10">
        <v>46121</v>
      </c>
      <c r="B13" s="10" t="s">
        <v>36</v>
      </c>
      <c r="C13" s="11">
        <v>10790</v>
      </c>
      <c r="D13" s="12">
        <v>4740</v>
      </c>
      <c r="E13" s="12">
        <v>6050</v>
      </c>
      <c r="F13" s="12">
        <v>8</v>
      </c>
      <c r="G13" s="12">
        <v>1236</v>
      </c>
      <c r="H13" s="12">
        <v>4973</v>
      </c>
      <c r="I13" s="12">
        <v>4189</v>
      </c>
      <c r="J13" s="12">
        <v>384</v>
      </c>
    </row>
    <row r="14" spans="1:10" ht="13.5" customHeight="1" x14ac:dyDescent="0.15">
      <c r="A14" s="10">
        <v>46122</v>
      </c>
      <c r="B14" s="10" t="s">
        <v>37</v>
      </c>
      <c r="C14" s="11">
        <v>11182</v>
      </c>
      <c r="D14" s="12">
        <v>5278</v>
      </c>
      <c r="E14" s="12">
        <v>5904</v>
      </c>
      <c r="F14" s="12">
        <v>7</v>
      </c>
      <c r="G14" s="12">
        <v>1329</v>
      </c>
      <c r="H14" s="12">
        <v>5316</v>
      </c>
      <c r="I14" s="12">
        <v>4153</v>
      </c>
      <c r="J14" s="12">
        <v>377</v>
      </c>
    </row>
    <row r="15" spans="1:10" ht="13.5" customHeight="1" x14ac:dyDescent="0.15">
      <c r="A15" s="10">
        <v>46123</v>
      </c>
      <c r="B15" s="10" t="s">
        <v>38</v>
      </c>
      <c r="C15" s="11">
        <v>9197</v>
      </c>
      <c r="D15" s="12">
        <v>3812</v>
      </c>
      <c r="E15" s="12">
        <v>5385</v>
      </c>
      <c r="F15" s="12">
        <v>15</v>
      </c>
      <c r="G15" s="12">
        <v>1233</v>
      </c>
      <c r="H15" s="12">
        <v>4498</v>
      </c>
      <c r="I15" s="12">
        <v>3223</v>
      </c>
      <c r="J15" s="12">
        <v>228</v>
      </c>
    </row>
    <row r="16" spans="1:10" ht="13.5" customHeight="1" x14ac:dyDescent="0.15">
      <c r="A16" s="10">
        <v>46124</v>
      </c>
      <c r="B16" s="10" t="s">
        <v>39</v>
      </c>
      <c r="C16" s="11">
        <v>6882</v>
      </c>
      <c r="D16" s="12">
        <v>2647</v>
      </c>
      <c r="E16" s="12">
        <v>4235</v>
      </c>
      <c r="F16" s="12">
        <v>15</v>
      </c>
      <c r="G16" s="12">
        <v>1120</v>
      </c>
      <c r="H16" s="12">
        <v>3326</v>
      </c>
      <c r="I16" s="12">
        <v>2250</v>
      </c>
      <c r="J16" s="12">
        <v>171</v>
      </c>
    </row>
    <row r="17" spans="1:10" ht="13.5" customHeight="1" x14ac:dyDescent="0.15">
      <c r="A17" s="10">
        <v>46125</v>
      </c>
      <c r="B17" s="10" t="s">
        <v>40</v>
      </c>
      <c r="C17" s="11">
        <v>9233</v>
      </c>
      <c r="D17" s="12">
        <v>4058</v>
      </c>
      <c r="E17" s="12">
        <v>5175</v>
      </c>
      <c r="F17" s="12">
        <v>6</v>
      </c>
      <c r="G17" s="12">
        <v>1175</v>
      </c>
      <c r="H17" s="12">
        <v>4287</v>
      </c>
      <c r="I17" s="12">
        <v>3444</v>
      </c>
      <c r="J17" s="12">
        <v>321</v>
      </c>
    </row>
    <row r="18" spans="1:10" ht="13.5" customHeight="1" x14ac:dyDescent="0.15">
      <c r="A18" s="10">
        <v>46126</v>
      </c>
      <c r="B18" s="10" t="s">
        <v>34</v>
      </c>
      <c r="C18" s="11">
        <v>10118</v>
      </c>
      <c r="D18" s="12">
        <v>4563</v>
      </c>
      <c r="E18" s="12">
        <v>5555</v>
      </c>
      <c r="F18" s="12">
        <v>5</v>
      </c>
      <c r="G18" s="12">
        <v>1288</v>
      </c>
      <c r="H18" s="12">
        <v>4686</v>
      </c>
      <c r="I18" s="12">
        <v>3744</v>
      </c>
      <c r="J18" s="12">
        <v>395</v>
      </c>
    </row>
    <row r="19" spans="1:10" ht="13.5" customHeight="1" x14ac:dyDescent="0.15">
      <c r="A19" s="10">
        <v>46127</v>
      </c>
      <c r="B19" s="10" t="s">
        <v>35</v>
      </c>
      <c r="C19" s="11">
        <v>11605</v>
      </c>
      <c r="D19" s="12">
        <v>5612</v>
      </c>
      <c r="E19" s="12">
        <v>5993</v>
      </c>
      <c r="F19" s="12">
        <v>5</v>
      </c>
      <c r="G19" s="12">
        <v>1122</v>
      </c>
      <c r="H19" s="12">
        <v>5558</v>
      </c>
      <c r="I19" s="12">
        <v>4520</v>
      </c>
      <c r="J19" s="12">
        <v>400</v>
      </c>
    </row>
    <row r="20" spans="1:10" ht="13.5" customHeight="1" x14ac:dyDescent="0.15">
      <c r="A20" s="10">
        <v>46128</v>
      </c>
      <c r="B20" s="10" t="s">
        <v>36</v>
      </c>
      <c r="C20" s="11">
        <v>9877</v>
      </c>
      <c r="D20" s="12">
        <v>4405</v>
      </c>
      <c r="E20" s="12">
        <v>5472</v>
      </c>
      <c r="F20" s="12">
        <v>10</v>
      </c>
      <c r="G20" s="12">
        <v>1392</v>
      </c>
      <c r="H20" s="12">
        <v>4435</v>
      </c>
      <c r="I20" s="12">
        <v>3605</v>
      </c>
      <c r="J20" s="12">
        <v>435</v>
      </c>
    </row>
    <row r="21" spans="1:10" ht="13.5" customHeight="1" x14ac:dyDescent="0.15">
      <c r="A21" s="10">
        <v>46129</v>
      </c>
      <c r="B21" s="10" t="s">
        <v>37</v>
      </c>
      <c r="C21" s="11">
        <v>10838</v>
      </c>
      <c r="D21" s="12">
        <v>4879</v>
      </c>
      <c r="E21" s="12">
        <v>5959</v>
      </c>
      <c r="F21" s="12">
        <v>8</v>
      </c>
      <c r="G21" s="12">
        <v>1574</v>
      </c>
      <c r="H21" s="12">
        <v>4908</v>
      </c>
      <c r="I21" s="12">
        <v>3896</v>
      </c>
      <c r="J21" s="12">
        <v>452</v>
      </c>
    </row>
    <row r="22" spans="1:10" ht="13.5" customHeight="1" x14ac:dyDescent="0.15">
      <c r="A22" s="10">
        <v>46130</v>
      </c>
      <c r="B22" s="10" t="s">
        <v>38</v>
      </c>
      <c r="C22" s="11">
        <v>9772</v>
      </c>
      <c r="D22" s="12">
        <v>3697</v>
      </c>
      <c r="E22" s="12">
        <v>6075</v>
      </c>
      <c r="F22" s="12">
        <v>17</v>
      </c>
      <c r="G22" s="12">
        <v>1801</v>
      </c>
      <c r="H22" s="12">
        <v>4424</v>
      </c>
      <c r="I22" s="12">
        <v>3234</v>
      </c>
      <c r="J22" s="12">
        <v>296</v>
      </c>
    </row>
    <row r="23" spans="1:10" ht="13.5" customHeight="1" x14ac:dyDescent="0.15">
      <c r="A23" s="10">
        <v>46131</v>
      </c>
      <c r="B23" s="10" t="s">
        <v>39</v>
      </c>
      <c r="C23" s="11">
        <v>7357</v>
      </c>
      <c r="D23" s="12">
        <v>2849</v>
      </c>
      <c r="E23" s="12">
        <v>4508</v>
      </c>
      <c r="F23" s="12">
        <v>25</v>
      </c>
      <c r="G23" s="12">
        <v>1532</v>
      </c>
      <c r="H23" s="12">
        <v>3394</v>
      </c>
      <c r="I23" s="12">
        <v>2191</v>
      </c>
      <c r="J23" s="12">
        <v>215</v>
      </c>
    </row>
    <row r="24" spans="1:10" ht="13.5" customHeight="1" x14ac:dyDescent="0.15">
      <c r="A24" s="10">
        <v>46132</v>
      </c>
      <c r="B24" s="10" t="s">
        <v>40</v>
      </c>
      <c r="C24" s="11">
        <v>9618</v>
      </c>
      <c r="D24" s="12">
        <v>4208</v>
      </c>
      <c r="E24" s="12">
        <v>5410</v>
      </c>
      <c r="F24" s="12">
        <v>7</v>
      </c>
      <c r="G24" s="12">
        <v>1439</v>
      </c>
      <c r="H24" s="12">
        <v>4398</v>
      </c>
      <c r="I24" s="12">
        <v>3377</v>
      </c>
      <c r="J24" s="12">
        <v>397</v>
      </c>
    </row>
    <row r="25" spans="1:10" ht="13.5" customHeight="1" x14ac:dyDescent="0.15">
      <c r="A25" s="10">
        <v>46133</v>
      </c>
      <c r="B25" s="10" t="s">
        <v>34</v>
      </c>
      <c r="C25" s="11">
        <v>9436</v>
      </c>
      <c r="D25" s="12">
        <v>4199</v>
      </c>
      <c r="E25" s="12">
        <v>5237</v>
      </c>
      <c r="F25" s="12">
        <v>11</v>
      </c>
      <c r="G25" s="12">
        <v>1279</v>
      </c>
      <c r="H25" s="12">
        <v>4318</v>
      </c>
      <c r="I25" s="12">
        <v>3452</v>
      </c>
      <c r="J25" s="12">
        <v>376</v>
      </c>
    </row>
    <row r="26" spans="1:10" ht="13.5" customHeight="1" x14ac:dyDescent="0.15">
      <c r="A26" s="10">
        <v>46134</v>
      </c>
      <c r="B26" s="10" t="s">
        <v>35</v>
      </c>
      <c r="C26" s="11">
        <v>9854</v>
      </c>
      <c r="D26" s="12">
        <v>4422</v>
      </c>
      <c r="E26" s="12">
        <v>5432</v>
      </c>
      <c r="F26" s="12">
        <v>9</v>
      </c>
      <c r="G26" s="12">
        <v>1255</v>
      </c>
      <c r="H26" s="12">
        <v>4648</v>
      </c>
      <c r="I26" s="12">
        <v>3567</v>
      </c>
      <c r="J26" s="12">
        <v>375</v>
      </c>
    </row>
    <row r="27" spans="1:10" ht="13.5" customHeight="1" x14ac:dyDescent="0.15">
      <c r="A27" s="10">
        <v>46135</v>
      </c>
      <c r="B27" s="10" t="s">
        <v>36</v>
      </c>
      <c r="C27" s="11">
        <v>12552</v>
      </c>
      <c r="D27" s="12">
        <v>5628</v>
      </c>
      <c r="E27" s="12">
        <v>6924</v>
      </c>
      <c r="F27" s="12">
        <v>4</v>
      </c>
      <c r="G27" s="12">
        <v>1426</v>
      </c>
      <c r="H27" s="12">
        <v>5698</v>
      </c>
      <c r="I27" s="12">
        <v>4927</v>
      </c>
      <c r="J27" s="12">
        <v>497</v>
      </c>
    </row>
    <row r="28" spans="1:10" ht="13.5" customHeight="1" x14ac:dyDescent="0.15">
      <c r="A28" s="10">
        <v>46136</v>
      </c>
      <c r="B28" s="10" t="s">
        <v>37</v>
      </c>
      <c r="C28" s="11">
        <v>11963</v>
      </c>
      <c r="D28" s="12">
        <v>5250</v>
      </c>
      <c r="E28" s="12">
        <v>6713</v>
      </c>
      <c r="F28" s="12">
        <v>2</v>
      </c>
      <c r="G28" s="12">
        <v>1547</v>
      </c>
      <c r="H28" s="12">
        <v>5529</v>
      </c>
      <c r="I28" s="12">
        <v>4423</v>
      </c>
      <c r="J28" s="12">
        <v>462</v>
      </c>
    </row>
    <row r="29" spans="1:10" ht="13.5" customHeight="1" x14ac:dyDescent="0.15">
      <c r="A29" s="10">
        <v>46137</v>
      </c>
      <c r="B29" s="10" t="s">
        <v>38</v>
      </c>
      <c r="C29" s="11">
        <v>10554</v>
      </c>
      <c r="D29" s="12">
        <v>4211</v>
      </c>
      <c r="E29" s="12">
        <v>6343</v>
      </c>
      <c r="F29" s="12">
        <v>15</v>
      </c>
      <c r="G29" s="12">
        <v>1750</v>
      </c>
      <c r="H29" s="12">
        <v>5060</v>
      </c>
      <c r="I29" s="12">
        <v>3443</v>
      </c>
      <c r="J29" s="12">
        <v>286</v>
      </c>
    </row>
    <row r="30" spans="1:10" ht="13.5" customHeight="1" x14ac:dyDescent="0.15">
      <c r="A30" s="10">
        <v>46138</v>
      </c>
      <c r="B30" s="10" t="s">
        <v>39</v>
      </c>
      <c r="C30" s="11">
        <v>10501</v>
      </c>
      <c r="D30" s="12">
        <v>4137</v>
      </c>
      <c r="E30" s="12">
        <v>6364</v>
      </c>
      <c r="F30" s="12">
        <v>31</v>
      </c>
      <c r="G30" s="12">
        <v>1796</v>
      </c>
      <c r="H30" s="12">
        <v>5015</v>
      </c>
      <c r="I30" s="12">
        <v>3403</v>
      </c>
      <c r="J30" s="12">
        <v>256</v>
      </c>
    </row>
    <row r="31" spans="1:10" ht="13.5" customHeight="1" x14ac:dyDescent="0.15">
      <c r="A31" s="10">
        <v>46139</v>
      </c>
      <c r="B31" s="10" t="s">
        <v>40</v>
      </c>
      <c r="C31" s="11">
        <v>9961</v>
      </c>
      <c r="D31" s="12">
        <v>4398</v>
      </c>
      <c r="E31" s="12">
        <v>5563</v>
      </c>
      <c r="F31" s="12">
        <v>5</v>
      </c>
      <c r="G31" s="12">
        <v>1405</v>
      </c>
      <c r="H31" s="12">
        <v>4566</v>
      </c>
      <c r="I31" s="12">
        <v>3618</v>
      </c>
      <c r="J31" s="12">
        <v>367</v>
      </c>
    </row>
    <row r="32" spans="1:10" ht="13.5" customHeight="1" x14ac:dyDescent="0.15">
      <c r="A32" s="10">
        <v>46140</v>
      </c>
      <c r="B32" s="10" t="s">
        <v>34</v>
      </c>
      <c r="C32" s="11">
        <v>10778</v>
      </c>
      <c r="D32" s="12">
        <v>4774</v>
      </c>
      <c r="E32" s="12">
        <v>6004</v>
      </c>
      <c r="F32" s="12">
        <v>9</v>
      </c>
      <c r="G32" s="12">
        <v>1487</v>
      </c>
      <c r="H32" s="12">
        <v>5036</v>
      </c>
      <c r="I32" s="12">
        <v>3819</v>
      </c>
      <c r="J32" s="12">
        <v>427</v>
      </c>
    </row>
    <row r="33" spans="1:10" ht="13.5" customHeight="1" x14ac:dyDescent="0.15">
      <c r="A33" s="10">
        <v>46141</v>
      </c>
      <c r="B33" s="6" t="s">
        <v>35</v>
      </c>
      <c r="C33" s="11">
        <v>8210</v>
      </c>
      <c r="D33" s="12">
        <v>3087</v>
      </c>
      <c r="E33" s="12">
        <v>5123</v>
      </c>
      <c r="F33" s="12">
        <v>22</v>
      </c>
      <c r="G33" s="12">
        <v>1517</v>
      </c>
      <c r="H33" s="12">
        <v>3854</v>
      </c>
      <c r="I33" s="12">
        <v>2644</v>
      </c>
      <c r="J33" s="12">
        <v>173</v>
      </c>
    </row>
    <row r="34" spans="1:10" ht="13.5" customHeight="1" x14ac:dyDescent="0.15">
      <c r="A34" s="10">
        <v>46142</v>
      </c>
      <c r="B34" s="10" t="s">
        <v>36</v>
      </c>
      <c r="C34" s="11">
        <v>11724</v>
      </c>
      <c r="D34" s="12">
        <v>5189</v>
      </c>
      <c r="E34" s="12">
        <v>6535</v>
      </c>
      <c r="F34" s="12">
        <v>8</v>
      </c>
      <c r="G34" s="12">
        <v>1392</v>
      </c>
      <c r="H34" s="12">
        <v>5457</v>
      </c>
      <c r="I34" s="12">
        <v>4424</v>
      </c>
      <c r="J34" s="12">
        <v>443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302647</v>
      </c>
      <c r="D36" s="15">
        <f t="shared" ref="D36:J36" si="0">SUM(D5:D35)</f>
        <v>130216</v>
      </c>
      <c r="E36" s="15">
        <f t="shared" si="0"/>
        <v>172431</v>
      </c>
      <c r="F36" s="15">
        <f t="shared" si="0"/>
        <v>335</v>
      </c>
      <c r="G36" s="15">
        <f t="shared" si="0"/>
        <v>42717</v>
      </c>
      <c r="H36" s="15">
        <f t="shared" si="0"/>
        <v>141098</v>
      </c>
      <c r="I36" s="15">
        <f t="shared" si="0"/>
        <v>107811</v>
      </c>
      <c r="J36" s="15">
        <f t="shared" si="0"/>
        <v>10686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10088.233333333334</v>
      </c>
      <c r="D37" s="16">
        <f>AVERAGE(D5:D35)</f>
        <v>4340.5333333333338</v>
      </c>
      <c r="E37" s="16">
        <f t="shared" ref="E37:I37" si="1">AVERAGE(E5:E35)</f>
        <v>5747.7</v>
      </c>
      <c r="F37" s="16">
        <f t="shared" si="1"/>
        <v>11.166666666666666</v>
      </c>
      <c r="G37" s="16">
        <f t="shared" si="1"/>
        <v>1423.9</v>
      </c>
      <c r="H37" s="16">
        <f t="shared" si="1"/>
        <v>4703.2666666666664</v>
      </c>
      <c r="I37" s="16">
        <f t="shared" si="1"/>
        <v>3593.7</v>
      </c>
      <c r="J37" s="16">
        <f>AVERAGE(J5:J35)</f>
        <v>356.2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10558.523809523809</v>
      </c>
      <c r="D38" s="34" t="s">
        <v>5</v>
      </c>
      <c r="E38" s="33"/>
      <c r="F38" s="16">
        <f>AVERAGE(C8:C9,C15:C16,C29:C30,C22:C23,C33)</f>
        <v>8990.8888888888887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8"/>
  <sheetViews>
    <sheetView showWhiteSpace="0" view="pageBreakPreview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5" t="s">
        <v>31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46113</v>
      </c>
      <c r="B5" s="10" t="s">
        <v>35</v>
      </c>
      <c r="C5" s="11">
        <v>35140</v>
      </c>
      <c r="D5" s="12">
        <v>14510</v>
      </c>
      <c r="E5" s="12">
        <v>20630</v>
      </c>
      <c r="F5" s="12">
        <v>22</v>
      </c>
      <c r="G5" s="12">
        <v>5122</v>
      </c>
      <c r="H5" s="12">
        <v>16972</v>
      </c>
      <c r="I5" s="12">
        <v>11627</v>
      </c>
      <c r="J5" s="12">
        <v>1397</v>
      </c>
    </row>
    <row r="6" spans="1:10" ht="13.5" customHeight="1" x14ac:dyDescent="0.15">
      <c r="A6" s="10">
        <v>46114</v>
      </c>
      <c r="B6" s="10" t="s">
        <v>36</v>
      </c>
      <c r="C6" s="13">
        <v>28635</v>
      </c>
      <c r="D6" s="13">
        <v>10785</v>
      </c>
      <c r="E6" s="13">
        <v>17850</v>
      </c>
      <c r="F6" s="13">
        <v>20</v>
      </c>
      <c r="G6" s="13">
        <v>4382</v>
      </c>
      <c r="H6" s="13">
        <v>14057</v>
      </c>
      <c r="I6" s="13">
        <v>9247</v>
      </c>
      <c r="J6" s="13">
        <v>929</v>
      </c>
    </row>
    <row r="7" spans="1:10" ht="13.5" customHeight="1" x14ac:dyDescent="0.15">
      <c r="A7" s="10">
        <v>46115</v>
      </c>
      <c r="B7" s="10" t="s">
        <v>37</v>
      </c>
      <c r="C7" s="11">
        <v>26030</v>
      </c>
      <c r="D7" s="12">
        <v>10160</v>
      </c>
      <c r="E7" s="12">
        <v>15870</v>
      </c>
      <c r="F7" s="12">
        <v>19</v>
      </c>
      <c r="G7" s="12">
        <v>3950</v>
      </c>
      <c r="H7" s="12">
        <v>12923</v>
      </c>
      <c r="I7" s="12">
        <v>8301</v>
      </c>
      <c r="J7" s="12">
        <v>837</v>
      </c>
    </row>
    <row r="8" spans="1:10" ht="13.5" customHeight="1" x14ac:dyDescent="0.15">
      <c r="A8" s="10">
        <v>46116</v>
      </c>
      <c r="B8" s="10" t="s">
        <v>38</v>
      </c>
      <c r="C8" s="13">
        <v>35326</v>
      </c>
      <c r="D8" s="13">
        <v>13679</v>
      </c>
      <c r="E8" s="13">
        <v>21647</v>
      </c>
      <c r="F8" s="13">
        <v>53</v>
      </c>
      <c r="G8" s="13">
        <v>5703</v>
      </c>
      <c r="H8" s="13">
        <v>16270</v>
      </c>
      <c r="I8" s="13">
        <v>11890</v>
      </c>
      <c r="J8" s="13">
        <v>1410</v>
      </c>
    </row>
    <row r="9" spans="1:10" ht="13.5" customHeight="1" x14ac:dyDescent="0.15">
      <c r="A9" s="10">
        <v>46117</v>
      </c>
      <c r="B9" s="10" t="s">
        <v>39</v>
      </c>
      <c r="C9" s="11">
        <v>31890</v>
      </c>
      <c r="D9" s="12">
        <v>12366</v>
      </c>
      <c r="E9" s="12">
        <v>19524</v>
      </c>
      <c r="F9" s="12">
        <v>43</v>
      </c>
      <c r="G9" s="12">
        <v>5338</v>
      </c>
      <c r="H9" s="12">
        <v>15362</v>
      </c>
      <c r="I9" s="12">
        <v>10229</v>
      </c>
      <c r="J9" s="12">
        <v>918</v>
      </c>
    </row>
    <row r="10" spans="1:10" ht="13.5" customHeight="1" x14ac:dyDescent="0.15">
      <c r="A10" s="10">
        <v>46118</v>
      </c>
      <c r="B10" s="10" t="s">
        <v>40</v>
      </c>
      <c r="C10" s="30" t="s">
        <v>43</v>
      </c>
      <c r="D10" s="30" t="s">
        <v>43</v>
      </c>
      <c r="E10" s="30" t="s">
        <v>43</v>
      </c>
      <c r="F10" s="30" t="s">
        <v>43</v>
      </c>
      <c r="G10" s="30" t="s">
        <v>43</v>
      </c>
      <c r="H10" s="30" t="s">
        <v>43</v>
      </c>
      <c r="I10" s="30" t="s">
        <v>43</v>
      </c>
      <c r="J10" s="30" t="s">
        <v>43</v>
      </c>
    </row>
    <row r="11" spans="1:10" ht="13.5" customHeight="1" x14ac:dyDescent="0.15">
      <c r="A11" s="10">
        <v>46119</v>
      </c>
      <c r="B11" s="10" t="s">
        <v>34</v>
      </c>
      <c r="C11" s="13">
        <v>26323</v>
      </c>
      <c r="D11" s="11">
        <v>10469</v>
      </c>
      <c r="E11" s="11">
        <v>15854</v>
      </c>
      <c r="F11" s="11">
        <v>21</v>
      </c>
      <c r="G11" s="11">
        <v>4177</v>
      </c>
      <c r="H11" s="11">
        <v>11863</v>
      </c>
      <c r="I11" s="11">
        <v>8853</v>
      </c>
      <c r="J11" s="11">
        <v>1409</v>
      </c>
    </row>
    <row r="12" spans="1:10" ht="13.5" customHeight="1" x14ac:dyDescent="0.15">
      <c r="A12" s="10">
        <v>46120</v>
      </c>
      <c r="B12" s="10" t="s">
        <v>35</v>
      </c>
      <c r="C12" s="11">
        <v>25106</v>
      </c>
      <c r="D12" s="11">
        <v>9863</v>
      </c>
      <c r="E12" s="11">
        <v>15243</v>
      </c>
      <c r="F12" s="11">
        <v>14</v>
      </c>
      <c r="G12" s="11">
        <v>3698</v>
      </c>
      <c r="H12" s="11">
        <v>12139</v>
      </c>
      <c r="I12" s="11">
        <v>8350</v>
      </c>
      <c r="J12" s="11">
        <v>905</v>
      </c>
    </row>
    <row r="13" spans="1:10" ht="13.5" customHeight="1" x14ac:dyDescent="0.15">
      <c r="A13" s="10">
        <v>46121</v>
      </c>
      <c r="B13" s="10" t="s">
        <v>36</v>
      </c>
      <c r="C13" s="11">
        <v>26682</v>
      </c>
      <c r="D13" s="12">
        <v>10655</v>
      </c>
      <c r="E13" s="12">
        <v>16027</v>
      </c>
      <c r="F13" s="12">
        <v>11</v>
      </c>
      <c r="G13" s="12">
        <v>3938</v>
      </c>
      <c r="H13" s="12">
        <v>12952</v>
      </c>
      <c r="I13" s="12">
        <v>8794</v>
      </c>
      <c r="J13" s="12">
        <v>987</v>
      </c>
    </row>
    <row r="14" spans="1:10" ht="13.5" customHeight="1" x14ac:dyDescent="0.15">
      <c r="A14" s="10">
        <v>46122</v>
      </c>
      <c r="B14" s="10" t="s">
        <v>37</v>
      </c>
      <c r="C14" s="11">
        <v>28167</v>
      </c>
      <c r="D14" s="12">
        <v>11621</v>
      </c>
      <c r="E14" s="12">
        <v>16546</v>
      </c>
      <c r="F14" s="12">
        <v>9</v>
      </c>
      <c r="G14" s="12">
        <v>4048</v>
      </c>
      <c r="H14" s="12">
        <v>13515</v>
      </c>
      <c r="I14" s="12">
        <v>9560</v>
      </c>
      <c r="J14" s="12">
        <v>1035</v>
      </c>
    </row>
    <row r="15" spans="1:10" ht="13.5" customHeight="1" x14ac:dyDescent="0.15">
      <c r="A15" s="10">
        <v>46123</v>
      </c>
      <c r="B15" s="10" t="s">
        <v>38</v>
      </c>
      <c r="C15" s="11">
        <v>33838</v>
      </c>
      <c r="D15" s="12">
        <v>13018</v>
      </c>
      <c r="E15" s="12">
        <v>20820</v>
      </c>
      <c r="F15" s="12">
        <v>27</v>
      </c>
      <c r="G15" s="12">
        <v>5295</v>
      </c>
      <c r="H15" s="12">
        <v>16776</v>
      </c>
      <c r="I15" s="12">
        <v>10863</v>
      </c>
      <c r="J15" s="12">
        <v>877</v>
      </c>
    </row>
    <row r="16" spans="1:10" ht="13.5" customHeight="1" x14ac:dyDescent="0.15">
      <c r="A16" s="10">
        <v>46124</v>
      </c>
      <c r="B16" s="10" t="s">
        <v>39</v>
      </c>
      <c r="C16" s="11">
        <v>29751</v>
      </c>
      <c r="D16" s="12">
        <v>11151</v>
      </c>
      <c r="E16" s="12">
        <v>18600</v>
      </c>
      <c r="F16" s="12">
        <v>29</v>
      </c>
      <c r="G16" s="12">
        <v>4882</v>
      </c>
      <c r="H16" s="12">
        <v>14846</v>
      </c>
      <c r="I16" s="12">
        <v>9226</v>
      </c>
      <c r="J16" s="12">
        <v>768</v>
      </c>
    </row>
    <row r="17" spans="1:10" ht="13.5" customHeight="1" x14ac:dyDescent="0.15">
      <c r="A17" s="10">
        <v>46125</v>
      </c>
      <c r="B17" s="10" t="s">
        <v>40</v>
      </c>
      <c r="C17" s="11">
        <v>22596</v>
      </c>
      <c r="D17" s="12">
        <v>9244</v>
      </c>
      <c r="E17" s="12">
        <v>13352</v>
      </c>
      <c r="F17" s="12">
        <v>8</v>
      </c>
      <c r="G17" s="12">
        <v>3415</v>
      </c>
      <c r="H17" s="12">
        <v>11050</v>
      </c>
      <c r="I17" s="12">
        <v>7344</v>
      </c>
      <c r="J17" s="12">
        <v>779</v>
      </c>
    </row>
    <row r="18" spans="1:10" ht="13.5" customHeight="1" x14ac:dyDescent="0.15">
      <c r="A18" s="10">
        <v>46126</v>
      </c>
      <c r="B18" s="10" t="s">
        <v>34</v>
      </c>
      <c r="C18" s="11">
        <v>23885</v>
      </c>
      <c r="D18" s="12">
        <v>9939</v>
      </c>
      <c r="E18" s="12">
        <v>13946</v>
      </c>
      <c r="F18" s="12">
        <v>13</v>
      </c>
      <c r="G18" s="12">
        <v>3498</v>
      </c>
      <c r="H18" s="12">
        <v>11399</v>
      </c>
      <c r="I18" s="12">
        <v>7980</v>
      </c>
      <c r="J18" s="12">
        <v>995</v>
      </c>
    </row>
    <row r="19" spans="1:10" ht="13.5" customHeight="1" x14ac:dyDescent="0.15">
      <c r="A19" s="10">
        <v>46127</v>
      </c>
      <c r="B19" s="10" t="s">
        <v>35</v>
      </c>
      <c r="C19" s="11">
        <v>29728</v>
      </c>
      <c r="D19" s="12">
        <v>12987</v>
      </c>
      <c r="E19" s="12">
        <v>16741</v>
      </c>
      <c r="F19" s="12">
        <v>16</v>
      </c>
      <c r="G19" s="12">
        <v>4338</v>
      </c>
      <c r="H19" s="12">
        <v>13586</v>
      </c>
      <c r="I19" s="12">
        <v>10290</v>
      </c>
      <c r="J19" s="12">
        <v>1498</v>
      </c>
    </row>
    <row r="20" spans="1:10" ht="13.5" customHeight="1" x14ac:dyDescent="0.15">
      <c r="A20" s="10">
        <v>46128</v>
      </c>
      <c r="B20" s="10" t="s">
        <v>36</v>
      </c>
      <c r="C20" s="11">
        <v>23661</v>
      </c>
      <c r="D20" s="12">
        <v>9553</v>
      </c>
      <c r="E20" s="12">
        <v>14108</v>
      </c>
      <c r="F20" s="12">
        <v>14</v>
      </c>
      <c r="G20" s="12">
        <v>3578</v>
      </c>
      <c r="H20" s="12">
        <v>11148</v>
      </c>
      <c r="I20" s="12">
        <v>7960</v>
      </c>
      <c r="J20" s="12">
        <v>961</v>
      </c>
    </row>
    <row r="21" spans="1:10" ht="13.5" customHeight="1" x14ac:dyDescent="0.15">
      <c r="A21" s="10">
        <v>46129</v>
      </c>
      <c r="B21" s="10" t="s">
        <v>37</v>
      </c>
      <c r="C21" s="11">
        <v>25249</v>
      </c>
      <c r="D21" s="12">
        <v>10251</v>
      </c>
      <c r="E21" s="12">
        <v>14998</v>
      </c>
      <c r="F21" s="12">
        <v>14</v>
      </c>
      <c r="G21" s="12">
        <v>3587</v>
      </c>
      <c r="H21" s="12">
        <v>12205</v>
      </c>
      <c r="I21" s="12">
        <v>8530</v>
      </c>
      <c r="J21" s="12">
        <v>913</v>
      </c>
    </row>
    <row r="22" spans="1:10" ht="13.5" customHeight="1" x14ac:dyDescent="0.15">
      <c r="A22" s="10">
        <v>46130</v>
      </c>
      <c r="B22" s="10" t="s">
        <v>38</v>
      </c>
      <c r="C22" s="11">
        <v>33093</v>
      </c>
      <c r="D22" s="12">
        <v>12437</v>
      </c>
      <c r="E22" s="12">
        <v>20656</v>
      </c>
      <c r="F22" s="12">
        <v>39</v>
      </c>
      <c r="G22" s="12">
        <v>5316</v>
      </c>
      <c r="H22" s="12">
        <v>16307</v>
      </c>
      <c r="I22" s="12">
        <v>10517</v>
      </c>
      <c r="J22" s="12">
        <v>914</v>
      </c>
    </row>
    <row r="23" spans="1:10" ht="13.5" customHeight="1" x14ac:dyDescent="0.15">
      <c r="A23" s="10">
        <v>46131</v>
      </c>
      <c r="B23" s="10" t="s">
        <v>39</v>
      </c>
      <c r="C23" s="11">
        <v>30082</v>
      </c>
      <c r="D23" s="12">
        <v>11557</v>
      </c>
      <c r="E23" s="12">
        <v>18525</v>
      </c>
      <c r="F23" s="12">
        <v>36</v>
      </c>
      <c r="G23" s="12">
        <v>5203</v>
      </c>
      <c r="H23" s="12">
        <v>14740</v>
      </c>
      <c r="I23" s="12">
        <v>9431</v>
      </c>
      <c r="J23" s="12">
        <v>672</v>
      </c>
    </row>
    <row r="24" spans="1:10" ht="13.5" customHeight="1" x14ac:dyDescent="0.15">
      <c r="A24" s="10">
        <v>46132</v>
      </c>
      <c r="B24" s="10" t="s">
        <v>40</v>
      </c>
      <c r="C24" s="11">
        <v>24256</v>
      </c>
      <c r="D24" s="12">
        <v>9810</v>
      </c>
      <c r="E24" s="12">
        <v>14446</v>
      </c>
      <c r="F24" s="12">
        <v>17</v>
      </c>
      <c r="G24" s="12">
        <v>3847</v>
      </c>
      <c r="H24" s="12">
        <v>11324</v>
      </c>
      <c r="I24" s="12">
        <v>8003</v>
      </c>
      <c r="J24" s="12">
        <v>1065</v>
      </c>
    </row>
    <row r="25" spans="1:10" ht="13.5" customHeight="1" x14ac:dyDescent="0.15">
      <c r="A25" s="10">
        <v>46133</v>
      </c>
      <c r="B25" s="10" t="s">
        <v>34</v>
      </c>
      <c r="C25" s="11">
        <v>22146</v>
      </c>
      <c r="D25" s="12">
        <v>8996</v>
      </c>
      <c r="E25" s="12">
        <v>13150</v>
      </c>
      <c r="F25" s="12">
        <v>9</v>
      </c>
      <c r="G25" s="12">
        <v>3340</v>
      </c>
      <c r="H25" s="12">
        <v>10374</v>
      </c>
      <c r="I25" s="12">
        <v>7483</v>
      </c>
      <c r="J25" s="12">
        <v>940</v>
      </c>
    </row>
    <row r="26" spans="1:10" ht="13.5" customHeight="1" x14ac:dyDescent="0.15">
      <c r="A26" s="10">
        <v>46134</v>
      </c>
      <c r="B26" s="10" t="s">
        <v>35</v>
      </c>
      <c r="C26" s="11">
        <v>23841</v>
      </c>
      <c r="D26" s="12">
        <v>9306</v>
      </c>
      <c r="E26" s="12">
        <v>14535</v>
      </c>
      <c r="F26" s="12">
        <v>13</v>
      </c>
      <c r="G26" s="12">
        <v>3609</v>
      </c>
      <c r="H26" s="12">
        <v>11280</v>
      </c>
      <c r="I26" s="12">
        <v>8002</v>
      </c>
      <c r="J26" s="12">
        <v>937</v>
      </c>
    </row>
    <row r="27" spans="1:10" ht="13.5" customHeight="1" x14ac:dyDescent="0.15">
      <c r="A27" s="10">
        <v>46135</v>
      </c>
      <c r="B27" s="10" t="s">
        <v>36</v>
      </c>
      <c r="C27" s="11">
        <v>29440</v>
      </c>
      <c r="D27" s="12">
        <v>12683</v>
      </c>
      <c r="E27" s="12">
        <v>16757</v>
      </c>
      <c r="F27" s="12">
        <v>13</v>
      </c>
      <c r="G27" s="12">
        <v>4139</v>
      </c>
      <c r="H27" s="12">
        <v>13434</v>
      </c>
      <c r="I27" s="12">
        <v>10371</v>
      </c>
      <c r="J27" s="12">
        <v>1483</v>
      </c>
    </row>
    <row r="28" spans="1:10" ht="13.5" customHeight="1" x14ac:dyDescent="0.15">
      <c r="A28" s="10">
        <v>46136</v>
      </c>
      <c r="B28" s="10" t="s">
        <v>37</v>
      </c>
      <c r="C28" s="11">
        <v>28389</v>
      </c>
      <c r="D28" s="12">
        <v>10871</v>
      </c>
      <c r="E28" s="12">
        <v>17518</v>
      </c>
      <c r="F28" s="12">
        <v>14</v>
      </c>
      <c r="G28" s="12">
        <v>4127</v>
      </c>
      <c r="H28" s="12">
        <v>13900</v>
      </c>
      <c r="I28" s="12">
        <v>9358</v>
      </c>
      <c r="J28" s="12">
        <v>990</v>
      </c>
    </row>
    <row r="29" spans="1:10" ht="13.5" customHeight="1" x14ac:dyDescent="0.15">
      <c r="A29" s="10">
        <v>46137</v>
      </c>
      <c r="B29" s="10" t="s">
        <v>38</v>
      </c>
      <c r="C29" s="11">
        <v>36725</v>
      </c>
      <c r="D29" s="12">
        <v>14027</v>
      </c>
      <c r="E29" s="12">
        <v>22698</v>
      </c>
      <c r="F29" s="12">
        <v>43</v>
      </c>
      <c r="G29" s="12">
        <v>5942</v>
      </c>
      <c r="H29" s="12">
        <v>17967</v>
      </c>
      <c r="I29" s="12">
        <v>11740</v>
      </c>
      <c r="J29" s="12">
        <v>1033</v>
      </c>
    </row>
    <row r="30" spans="1:10" ht="13.5" customHeight="1" x14ac:dyDescent="0.15">
      <c r="A30" s="10">
        <v>46138</v>
      </c>
      <c r="B30" s="10" t="s">
        <v>39</v>
      </c>
      <c r="C30" s="11">
        <v>40618</v>
      </c>
      <c r="D30" s="12">
        <v>16064</v>
      </c>
      <c r="E30" s="12">
        <v>24554</v>
      </c>
      <c r="F30" s="12">
        <v>55</v>
      </c>
      <c r="G30" s="12">
        <v>6912</v>
      </c>
      <c r="H30" s="12">
        <v>19637</v>
      </c>
      <c r="I30" s="12">
        <v>12793</v>
      </c>
      <c r="J30" s="12">
        <v>1221</v>
      </c>
    </row>
    <row r="31" spans="1:10" ht="13.5" customHeight="1" x14ac:dyDescent="0.15">
      <c r="A31" s="10">
        <v>46139</v>
      </c>
      <c r="B31" s="10" t="s">
        <v>40</v>
      </c>
      <c r="C31" s="11">
        <v>25245</v>
      </c>
      <c r="D31" s="12">
        <v>10288</v>
      </c>
      <c r="E31" s="12">
        <v>14957</v>
      </c>
      <c r="F31" s="12">
        <v>13</v>
      </c>
      <c r="G31" s="12">
        <v>3713</v>
      </c>
      <c r="H31" s="12">
        <v>12110</v>
      </c>
      <c r="I31" s="12">
        <v>8547</v>
      </c>
      <c r="J31" s="12">
        <v>862</v>
      </c>
    </row>
    <row r="32" spans="1:10" ht="13.5" customHeight="1" x14ac:dyDescent="0.15">
      <c r="A32" s="10">
        <v>46140</v>
      </c>
      <c r="B32" s="10" t="s">
        <v>34</v>
      </c>
      <c r="C32" s="11">
        <v>26565</v>
      </c>
      <c r="D32" s="12">
        <v>10271</v>
      </c>
      <c r="E32" s="12">
        <v>16294</v>
      </c>
      <c r="F32" s="12">
        <v>18</v>
      </c>
      <c r="G32" s="12">
        <v>4041</v>
      </c>
      <c r="H32" s="12">
        <v>12736</v>
      </c>
      <c r="I32" s="12">
        <v>8748</v>
      </c>
      <c r="J32" s="12">
        <v>1022</v>
      </c>
    </row>
    <row r="33" spans="1:10" ht="13.5" customHeight="1" x14ac:dyDescent="0.15">
      <c r="A33" s="10">
        <v>46141</v>
      </c>
      <c r="B33" s="6" t="s">
        <v>35</v>
      </c>
      <c r="C33" s="11">
        <v>36146</v>
      </c>
      <c r="D33" s="12">
        <v>13208</v>
      </c>
      <c r="E33" s="12">
        <v>22938</v>
      </c>
      <c r="F33" s="12">
        <v>60</v>
      </c>
      <c r="G33" s="12">
        <v>6429</v>
      </c>
      <c r="H33" s="12">
        <v>17520</v>
      </c>
      <c r="I33" s="12">
        <v>11276</v>
      </c>
      <c r="J33" s="12">
        <v>861</v>
      </c>
    </row>
    <row r="34" spans="1:10" ht="13.5" customHeight="1" x14ac:dyDescent="0.15">
      <c r="A34" s="10">
        <v>46142</v>
      </c>
      <c r="B34" s="10" t="s">
        <v>36</v>
      </c>
      <c r="C34" s="11">
        <v>33308</v>
      </c>
      <c r="D34" s="12">
        <v>13795</v>
      </c>
      <c r="E34" s="12">
        <v>19513</v>
      </c>
      <c r="F34" s="12">
        <v>19</v>
      </c>
      <c r="G34" s="12">
        <v>4657</v>
      </c>
      <c r="H34" s="12">
        <v>15703</v>
      </c>
      <c r="I34" s="12">
        <v>11549</v>
      </c>
      <c r="J34" s="12">
        <v>1380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841861</v>
      </c>
      <c r="D36" s="15">
        <f t="shared" ref="D36:J36" si="0">SUM(D5:D35)</f>
        <v>333564</v>
      </c>
      <c r="E36" s="15">
        <f t="shared" si="0"/>
        <v>508297</v>
      </c>
      <c r="F36" s="15">
        <f t="shared" si="0"/>
        <v>682</v>
      </c>
      <c r="G36" s="15">
        <f t="shared" si="0"/>
        <v>130224</v>
      </c>
      <c r="H36" s="15">
        <f t="shared" si="0"/>
        <v>404095</v>
      </c>
      <c r="I36" s="15">
        <f t="shared" si="0"/>
        <v>276862</v>
      </c>
      <c r="J36" s="15">
        <f t="shared" si="0"/>
        <v>29998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29029.689655172413</v>
      </c>
      <c r="D37" s="16">
        <f>AVERAGE(D5:D35)</f>
        <v>11502.206896551725</v>
      </c>
      <c r="E37" s="16">
        <f t="shared" ref="E37:I37" si="1">AVERAGE(E5:E35)</f>
        <v>17527.482758620688</v>
      </c>
      <c r="F37" s="16">
        <f t="shared" si="1"/>
        <v>23.517241379310345</v>
      </c>
      <c r="G37" s="16">
        <f t="shared" si="1"/>
        <v>4490.4827586206893</v>
      </c>
      <c r="H37" s="16">
        <f t="shared" si="1"/>
        <v>13934.310344827587</v>
      </c>
      <c r="I37" s="16">
        <f t="shared" si="1"/>
        <v>9546.9655172413786</v>
      </c>
      <c r="J37" s="16">
        <f>AVERAGE(J5:J35)</f>
        <v>1034.4137931034484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26719.599999999999</v>
      </c>
      <c r="D38" s="34" t="s">
        <v>5</v>
      </c>
      <c r="E38" s="33"/>
      <c r="F38" s="16">
        <f>AVERAGE(C8:C9,C15:C16,C29:C30,C22:C23,C33)</f>
        <v>34163.222222222219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8"/>
  <sheetViews>
    <sheetView showWhiteSpace="0" view="pageBreakPreview" zoomScale="70" zoomScaleNormal="100" zoomScaleSheetLayoutView="70" workbookViewId="0">
      <selection activeCell="M53" sqref="M53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5" t="s">
        <v>32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46113</v>
      </c>
      <c r="B5" s="10" t="s">
        <v>35</v>
      </c>
      <c r="C5" s="11">
        <v>3195</v>
      </c>
      <c r="D5" s="12">
        <v>1996.7513161969648</v>
      </c>
      <c r="E5" s="12">
        <v>1198.248683803035</v>
      </c>
      <c r="F5" s="12">
        <v>68.273459275317435</v>
      </c>
      <c r="G5" s="12">
        <v>1305.1114896252709</v>
      </c>
      <c r="H5" s="12">
        <v>840.06039021368838</v>
      </c>
      <c r="I5" s="12">
        <v>659.97677299473514</v>
      </c>
      <c r="J5" s="12">
        <v>321.57788789098788</v>
      </c>
    </row>
    <row r="6" spans="1:10" ht="13.5" customHeight="1" x14ac:dyDescent="0.15">
      <c r="A6" s="10">
        <v>46114</v>
      </c>
      <c r="B6" s="10" t="s">
        <v>36</v>
      </c>
      <c r="C6" s="11">
        <v>4654</v>
      </c>
      <c r="D6" s="12">
        <v>2814.2988554472231</v>
      </c>
      <c r="E6" s="12">
        <v>1839.7011445527767</v>
      </c>
      <c r="F6" s="12">
        <v>123.30436625688851</v>
      </c>
      <c r="G6" s="12">
        <v>1811.0945315811784</v>
      </c>
      <c r="H6" s="12">
        <v>1264.6095803306484</v>
      </c>
      <c r="I6" s="12">
        <v>907.52013565069944</v>
      </c>
      <c r="J6" s="12">
        <v>547.471386180585</v>
      </c>
    </row>
    <row r="7" spans="1:10" ht="13.5" customHeight="1" x14ac:dyDescent="0.15">
      <c r="A7" s="10">
        <v>46115</v>
      </c>
      <c r="B7" s="10" t="s">
        <v>37</v>
      </c>
      <c r="C7" s="11">
        <v>3913</v>
      </c>
      <c r="D7" s="12">
        <v>2511.9157656525017</v>
      </c>
      <c r="E7" s="12">
        <v>1401.0842343474981</v>
      </c>
      <c r="F7" s="12">
        <v>134.79532310787025</v>
      </c>
      <c r="G7" s="12">
        <v>1556.5416142821221</v>
      </c>
      <c r="H7" s="12">
        <v>1023.2637666582851</v>
      </c>
      <c r="I7" s="12">
        <v>721.20417400050292</v>
      </c>
      <c r="J7" s="12">
        <v>477.19512195121951</v>
      </c>
    </row>
    <row r="8" spans="1:10" ht="13.5" customHeight="1" x14ac:dyDescent="0.15">
      <c r="A8" s="10">
        <v>46116</v>
      </c>
      <c r="B8" s="10" t="s">
        <v>38</v>
      </c>
      <c r="C8" s="11">
        <v>3395</v>
      </c>
      <c r="D8" s="12">
        <v>2122.989495185293</v>
      </c>
      <c r="E8" s="12">
        <v>1272.0105048147068</v>
      </c>
      <c r="F8" s="12">
        <v>121.85147359206303</v>
      </c>
      <c r="G8" s="12">
        <v>1376.0300554420776</v>
      </c>
      <c r="H8" s="12">
        <v>925.27866939013711</v>
      </c>
      <c r="I8" s="12">
        <v>637.98657718120808</v>
      </c>
      <c r="J8" s="12">
        <v>333.85322439451414</v>
      </c>
    </row>
    <row r="9" spans="1:10" ht="13.5" customHeight="1" x14ac:dyDescent="0.15">
      <c r="A9" s="10">
        <v>46117</v>
      </c>
      <c r="B9" s="10" t="s">
        <v>39</v>
      </c>
      <c r="C9" s="11">
        <v>4705</v>
      </c>
      <c r="D9" s="12">
        <v>2989.4084210526316</v>
      </c>
      <c r="E9" s="12">
        <v>1715.5915789473684</v>
      </c>
      <c r="F9" s="12">
        <v>139.6642105263158</v>
      </c>
      <c r="G9" s="12">
        <v>2106.8494736842104</v>
      </c>
      <c r="H9" s="12">
        <v>1240.138947368421</v>
      </c>
      <c r="I9" s="12">
        <v>830.06105263157895</v>
      </c>
      <c r="J9" s="12">
        <v>388.28631578947369</v>
      </c>
    </row>
    <row r="10" spans="1:10" ht="13.5" customHeight="1" x14ac:dyDescent="0.15">
      <c r="A10" s="10">
        <v>46118</v>
      </c>
      <c r="B10" s="10" t="s">
        <v>40</v>
      </c>
      <c r="C10" s="12">
        <v>4020</v>
      </c>
      <c r="D10" s="12">
        <v>2562.024944974321</v>
      </c>
      <c r="E10" s="12">
        <v>1457.9750550256786</v>
      </c>
      <c r="F10" s="12">
        <v>112.07630227439471</v>
      </c>
      <c r="G10" s="12">
        <v>1633.9545121056492</v>
      </c>
      <c r="H10" s="12">
        <v>1098.1511371973586</v>
      </c>
      <c r="I10" s="12">
        <v>773.71973587674245</v>
      </c>
      <c r="J10" s="12">
        <v>402.0983125458547</v>
      </c>
    </row>
    <row r="11" spans="1:10" ht="13.5" customHeight="1" x14ac:dyDescent="0.15">
      <c r="A11" s="10">
        <v>46119</v>
      </c>
      <c r="B11" s="10" t="s">
        <v>34</v>
      </c>
      <c r="C11" s="11">
        <v>3510</v>
      </c>
      <c r="D11" s="12">
        <v>2308.6636594305046</v>
      </c>
      <c r="E11" s="12">
        <v>1201.3363405694954</v>
      </c>
      <c r="F11" s="12">
        <v>114.78996334930928</v>
      </c>
      <c r="G11" s="12">
        <v>1267.6374400902171</v>
      </c>
      <c r="H11" s="12">
        <v>953.94417817874262</v>
      </c>
      <c r="I11" s="12">
        <v>735.24950662531717</v>
      </c>
      <c r="J11" s="12">
        <v>438.37891175641391</v>
      </c>
    </row>
    <row r="12" spans="1:10" ht="13.5" customHeight="1" x14ac:dyDescent="0.15">
      <c r="A12" s="10">
        <v>46120</v>
      </c>
      <c r="B12" s="10" t="s">
        <v>35</v>
      </c>
      <c r="C12" s="11">
        <v>3369</v>
      </c>
      <c r="D12" s="12">
        <v>2178.3770827243497</v>
      </c>
      <c r="E12" s="12">
        <v>1190.6229172756505</v>
      </c>
      <c r="F12" s="12">
        <v>102.41917567962584</v>
      </c>
      <c r="G12" s="12">
        <v>1263.4980999707689</v>
      </c>
      <c r="H12" s="12">
        <v>927.68137971353406</v>
      </c>
      <c r="I12" s="12">
        <v>691.32943583747442</v>
      </c>
      <c r="J12" s="12">
        <v>384.07190879859689</v>
      </c>
    </row>
    <row r="13" spans="1:10" ht="13.5" customHeight="1" x14ac:dyDescent="0.15">
      <c r="A13" s="10">
        <v>46121</v>
      </c>
      <c r="B13" s="10" t="s">
        <v>36</v>
      </c>
      <c r="C13" s="11">
        <v>3637</v>
      </c>
      <c r="D13" s="12">
        <v>2235.1161780673183</v>
      </c>
      <c r="E13" s="12">
        <v>1401.8838219326819</v>
      </c>
      <c r="F13" s="12">
        <v>57.260043431053205</v>
      </c>
      <c r="G13" s="12">
        <v>1318.9554831704668</v>
      </c>
      <c r="H13" s="12">
        <v>1019.82111834962</v>
      </c>
      <c r="I13" s="12">
        <v>774.98507057546146</v>
      </c>
      <c r="J13" s="12">
        <v>465.9782844733985</v>
      </c>
    </row>
    <row r="14" spans="1:10" ht="13.5" customHeight="1" x14ac:dyDescent="0.15">
      <c r="A14" s="10">
        <v>46122</v>
      </c>
      <c r="B14" s="10" t="s">
        <v>37</v>
      </c>
      <c r="C14" s="11">
        <v>4442</v>
      </c>
      <c r="D14" s="12">
        <v>3006.1620658949241</v>
      </c>
      <c r="E14" s="12">
        <v>1435.8379341050756</v>
      </c>
      <c r="F14" s="12">
        <v>109.76447016918966</v>
      </c>
      <c r="G14" s="12">
        <v>1705.7991985752449</v>
      </c>
      <c r="H14" s="12">
        <v>1196.5316117542297</v>
      </c>
      <c r="I14" s="12">
        <v>939.42564559216385</v>
      </c>
      <c r="J14" s="12">
        <v>490.47907390917186</v>
      </c>
    </row>
    <row r="15" spans="1:10" ht="13.5" customHeight="1" x14ac:dyDescent="0.15">
      <c r="A15" s="10">
        <v>46123</v>
      </c>
      <c r="B15" s="10" t="s">
        <v>38</v>
      </c>
      <c r="C15" s="11">
        <v>5362</v>
      </c>
      <c r="D15" s="12">
        <v>3384.2293747687754</v>
      </c>
      <c r="E15" s="12">
        <v>1977.7706252312246</v>
      </c>
      <c r="F15" s="12">
        <v>227.13614502404738</v>
      </c>
      <c r="G15" s="12">
        <v>2293.182389937107</v>
      </c>
      <c r="H15" s="12">
        <v>1459.0273769885314</v>
      </c>
      <c r="I15" s="12">
        <v>911.52016278209408</v>
      </c>
      <c r="J15" s="12">
        <v>471.13392526822054</v>
      </c>
    </row>
    <row r="16" spans="1:10" ht="13.5" customHeight="1" x14ac:dyDescent="0.15">
      <c r="A16" s="10">
        <v>46124</v>
      </c>
      <c r="B16" s="10" t="s">
        <v>39</v>
      </c>
      <c r="C16" s="11">
        <v>4755</v>
      </c>
      <c r="D16" s="12">
        <v>2830.3101659751037</v>
      </c>
      <c r="E16" s="12">
        <v>1924.6898340248963</v>
      </c>
      <c r="F16" s="12">
        <v>157.84232365145229</v>
      </c>
      <c r="G16" s="12">
        <v>2026.3008298755187</v>
      </c>
      <c r="H16" s="12">
        <v>1258.7925311203321</v>
      </c>
      <c r="I16" s="12">
        <v>858.26763485477181</v>
      </c>
      <c r="J16" s="12">
        <v>453.79668049792531</v>
      </c>
    </row>
    <row r="17" spans="1:10" ht="13.5" customHeight="1" x14ac:dyDescent="0.15">
      <c r="A17" s="10">
        <v>46125</v>
      </c>
      <c r="B17" s="10" t="s">
        <v>40</v>
      </c>
      <c r="C17" s="11">
        <v>4076</v>
      </c>
      <c r="D17" s="12">
        <v>2632.5598650927486</v>
      </c>
      <c r="E17" s="12">
        <v>1443.4401349072511</v>
      </c>
      <c r="F17" s="12">
        <v>81.500361358708744</v>
      </c>
      <c r="G17" s="12">
        <v>1573.055167429535</v>
      </c>
      <c r="H17" s="12">
        <v>1153.7701758612382</v>
      </c>
      <c r="I17" s="12">
        <v>782.59985545651648</v>
      </c>
      <c r="J17" s="12">
        <v>485.07443989400144</v>
      </c>
    </row>
    <row r="18" spans="1:10" ht="13.5" customHeight="1" x14ac:dyDescent="0.15">
      <c r="A18" s="10">
        <v>46126</v>
      </c>
      <c r="B18" s="10" t="s">
        <v>34</v>
      </c>
      <c r="C18" s="11">
        <v>3625</v>
      </c>
      <c r="D18" s="12">
        <v>2259.8425196850394</v>
      </c>
      <c r="E18" s="12">
        <v>1365.1574803149606</v>
      </c>
      <c r="F18" s="12">
        <v>77.755905511811022</v>
      </c>
      <c r="G18" s="12">
        <v>1473.4251968503938</v>
      </c>
      <c r="H18" s="12">
        <v>987.20472440944889</v>
      </c>
      <c r="I18" s="12">
        <v>678.14960629921256</v>
      </c>
      <c r="J18" s="12">
        <v>408.46456692913387</v>
      </c>
    </row>
    <row r="19" spans="1:10" ht="13.5" customHeight="1" x14ac:dyDescent="0.15">
      <c r="A19" s="10">
        <v>46127</v>
      </c>
      <c r="B19" s="10" t="s">
        <v>35</v>
      </c>
      <c r="C19" s="11">
        <v>3281</v>
      </c>
      <c r="D19" s="12">
        <v>2039.8874510984051</v>
      </c>
      <c r="E19" s="12">
        <v>1241.1125489015949</v>
      </c>
      <c r="F19" s="12">
        <v>87.875112849834494</v>
      </c>
      <c r="G19" s="12">
        <v>1358.6084863075534</v>
      </c>
      <c r="H19" s="12">
        <v>915.28347878423108</v>
      </c>
      <c r="I19" s="12">
        <v>584.51760457417993</v>
      </c>
      <c r="J19" s="12">
        <v>334.71531748420102</v>
      </c>
    </row>
    <row r="20" spans="1:10" ht="13.5" customHeight="1" x14ac:dyDescent="0.15">
      <c r="A20" s="10">
        <v>46128</v>
      </c>
      <c r="B20" s="10" t="s">
        <v>36</v>
      </c>
      <c r="C20" s="11">
        <v>3538</v>
      </c>
      <c r="D20" s="12">
        <v>2341.2946081156197</v>
      </c>
      <c r="E20" s="12">
        <v>1196.7053918843801</v>
      </c>
      <c r="F20" s="12">
        <v>101.28237909949972</v>
      </c>
      <c r="G20" s="12">
        <v>1471.0528071150638</v>
      </c>
      <c r="H20" s="12">
        <v>909.57476375764304</v>
      </c>
      <c r="I20" s="12">
        <v>652.92718176764868</v>
      </c>
      <c r="J20" s="12">
        <v>403.16286826014448</v>
      </c>
    </row>
    <row r="21" spans="1:10" ht="13.5" customHeight="1" x14ac:dyDescent="0.15">
      <c r="A21" s="10">
        <v>46129</v>
      </c>
      <c r="B21" s="10" t="s">
        <v>37</v>
      </c>
      <c r="C21" s="11">
        <v>5776</v>
      </c>
      <c r="D21" s="12">
        <v>3562.3603418803418</v>
      </c>
      <c r="E21" s="12">
        <v>2213.6396581196582</v>
      </c>
      <c r="F21" s="12">
        <v>132.30495726495727</v>
      </c>
      <c r="G21" s="12">
        <v>2309.4126495726496</v>
      </c>
      <c r="H21" s="12">
        <v>1653.8119658119658</v>
      </c>
      <c r="I21" s="12">
        <v>1074.2372649572649</v>
      </c>
      <c r="J21" s="12">
        <v>606.23316239316239</v>
      </c>
    </row>
    <row r="22" spans="1:10" ht="13.5" customHeight="1" x14ac:dyDescent="0.15">
      <c r="A22" s="10">
        <v>46130</v>
      </c>
      <c r="B22" s="10" t="s">
        <v>38</v>
      </c>
      <c r="C22" s="11">
        <v>5933</v>
      </c>
      <c r="D22" s="12">
        <v>3505.0521564694081</v>
      </c>
      <c r="E22" s="12">
        <v>2427.9478435305919</v>
      </c>
      <c r="F22" s="12">
        <v>156.70578401872282</v>
      </c>
      <c r="G22" s="12">
        <v>2730.4495152123036</v>
      </c>
      <c r="H22" s="12">
        <v>1606.7301905717152</v>
      </c>
      <c r="I22" s="12">
        <v>975.93981945837515</v>
      </c>
      <c r="J22" s="12">
        <v>463.17469073888333</v>
      </c>
    </row>
    <row r="23" spans="1:10" ht="13.5" customHeight="1" x14ac:dyDescent="0.15">
      <c r="A23" s="10">
        <v>46131</v>
      </c>
      <c r="B23" s="10" t="s">
        <v>39</v>
      </c>
      <c r="C23" s="11">
        <v>5788</v>
      </c>
      <c r="D23" s="12">
        <v>3277.8169979437971</v>
      </c>
      <c r="E23" s="12">
        <v>2510.1830020562029</v>
      </c>
      <c r="F23" s="12">
        <v>147.77450308430431</v>
      </c>
      <c r="G23" s="12">
        <v>2657.9575051405072</v>
      </c>
      <c r="H23" s="12">
        <v>1554.1117203564086</v>
      </c>
      <c r="I23" s="12">
        <v>921.35915010281019</v>
      </c>
      <c r="J23" s="12">
        <v>506.79712131596983</v>
      </c>
    </row>
    <row r="24" spans="1:10" ht="13.5" customHeight="1" x14ac:dyDescent="0.15">
      <c r="A24" s="10">
        <v>46132</v>
      </c>
      <c r="B24" s="10" t="s">
        <v>40</v>
      </c>
      <c r="C24" s="11">
        <v>4383</v>
      </c>
      <c r="D24" s="12">
        <v>2711.7417619367852</v>
      </c>
      <c r="E24" s="12">
        <v>1671.2582380632145</v>
      </c>
      <c r="F24" s="12">
        <v>122.81439139206455</v>
      </c>
      <c r="G24" s="12">
        <v>1754.7720242098185</v>
      </c>
      <c r="H24" s="12">
        <v>1137.7525218560861</v>
      </c>
      <c r="I24" s="12">
        <v>868.5433759246805</v>
      </c>
      <c r="J24" s="12">
        <v>499.11768661735033</v>
      </c>
    </row>
    <row r="25" spans="1:10" ht="13.5" customHeight="1" x14ac:dyDescent="0.15">
      <c r="A25" s="10">
        <v>46133</v>
      </c>
      <c r="B25" s="10" t="s">
        <v>34</v>
      </c>
      <c r="C25" s="11">
        <v>4425</v>
      </c>
      <c r="D25" s="12">
        <v>2622.1128170894526</v>
      </c>
      <c r="E25" s="12">
        <v>1802.8871829105474</v>
      </c>
      <c r="F25" s="12">
        <v>200.86782376502003</v>
      </c>
      <c r="G25" s="12">
        <v>2073.6648865153538</v>
      </c>
      <c r="H25" s="12">
        <v>1055.5407209612817</v>
      </c>
      <c r="I25" s="12">
        <v>700.08344459279044</v>
      </c>
      <c r="J25" s="12">
        <v>394.84312416555406</v>
      </c>
    </row>
    <row r="26" spans="1:10" ht="13.5" customHeight="1" x14ac:dyDescent="0.15">
      <c r="A26" s="10">
        <v>46134</v>
      </c>
      <c r="B26" s="10" t="s">
        <v>35</v>
      </c>
      <c r="C26" s="11">
        <v>4646</v>
      </c>
      <c r="D26" s="12">
        <v>2994.8528541226219</v>
      </c>
      <c r="E26" s="12">
        <v>1651.1471458773785</v>
      </c>
      <c r="F26" s="12">
        <v>104.11754756871036</v>
      </c>
      <c r="G26" s="12">
        <v>1903.5830866807612</v>
      </c>
      <c r="H26" s="12">
        <v>1278.8778012684991</v>
      </c>
      <c r="I26" s="12">
        <v>836.86934460887949</v>
      </c>
      <c r="J26" s="12">
        <v>522.55221987315008</v>
      </c>
    </row>
    <row r="27" spans="1:10" ht="13.5" customHeight="1" x14ac:dyDescent="0.15">
      <c r="A27" s="10">
        <v>46135</v>
      </c>
      <c r="B27" s="10" t="s">
        <v>36</v>
      </c>
      <c r="C27" s="11">
        <v>2845</v>
      </c>
      <c r="D27" s="12">
        <v>1856.1226972540842</v>
      </c>
      <c r="E27" s="12">
        <v>988.87730274591593</v>
      </c>
      <c r="F27" s="12">
        <v>60.321515467500873</v>
      </c>
      <c r="G27" s="12">
        <v>1118.4202294056308</v>
      </c>
      <c r="H27" s="12">
        <v>810.87938825165099</v>
      </c>
      <c r="I27" s="12">
        <v>575.52659019812302</v>
      </c>
      <c r="J27" s="12">
        <v>279.85227667709421</v>
      </c>
    </row>
    <row r="28" spans="1:10" ht="13.5" customHeight="1" x14ac:dyDescent="0.15">
      <c r="A28" s="10">
        <v>46136</v>
      </c>
      <c r="B28" s="10" t="s">
        <v>37</v>
      </c>
      <c r="C28" s="11">
        <v>5429</v>
      </c>
      <c r="D28" s="12">
        <v>3435.1157684630739</v>
      </c>
      <c r="E28" s="12">
        <v>1993.8842315369261</v>
      </c>
      <c r="F28" s="12">
        <v>125.11032480493559</v>
      </c>
      <c r="G28" s="12">
        <v>2199.7744510978046</v>
      </c>
      <c r="H28" s="12">
        <v>1433.3505715841045</v>
      </c>
      <c r="I28" s="12">
        <v>1078.7071311921611</v>
      </c>
      <c r="J28" s="12">
        <v>592.0575213209944</v>
      </c>
    </row>
    <row r="29" spans="1:10" ht="13.5" customHeight="1" x14ac:dyDescent="0.15">
      <c r="A29" s="10">
        <v>46137</v>
      </c>
      <c r="B29" s="10" t="s">
        <v>38</v>
      </c>
      <c r="C29" s="11">
        <v>5887</v>
      </c>
      <c r="D29" s="12">
        <v>3591.0798791743578</v>
      </c>
      <c r="E29" s="12">
        <v>2295.9201208256418</v>
      </c>
      <c r="F29" s="12">
        <v>210.42641382782344</v>
      </c>
      <c r="G29" s="12">
        <v>2731.5917100184593</v>
      </c>
      <c r="H29" s="12">
        <v>1500.6465849974827</v>
      </c>
      <c r="I29" s="12">
        <v>977.05034401745252</v>
      </c>
      <c r="J29" s="12">
        <v>467.28494713878166</v>
      </c>
    </row>
    <row r="30" spans="1:10" ht="13.5" customHeight="1" x14ac:dyDescent="0.15">
      <c r="A30" s="10">
        <v>46138</v>
      </c>
      <c r="B30" s="10" t="s">
        <v>39</v>
      </c>
      <c r="C30" s="11">
        <v>3629</v>
      </c>
      <c r="D30" s="12">
        <v>2062.8312431842965</v>
      </c>
      <c r="E30" s="12">
        <v>1566.1687568157033</v>
      </c>
      <c r="F30" s="12">
        <v>112.78789531079607</v>
      </c>
      <c r="G30" s="12">
        <v>1676.9779171210469</v>
      </c>
      <c r="H30" s="12">
        <v>979.47382769901856</v>
      </c>
      <c r="I30" s="12">
        <v>580.75872410032719</v>
      </c>
      <c r="J30" s="12">
        <v>279.00163576881135</v>
      </c>
    </row>
    <row r="31" spans="1:10" ht="13.5" customHeight="1" x14ac:dyDescent="0.15">
      <c r="A31" s="10">
        <v>46139</v>
      </c>
      <c r="B31" s="10" t="s">
        <v>40</v>
      </c>
      <c r="C31" s="11">
        <v>4028</v>
      </c>
      <c r="D31" s="12">
        <v>2565.3239162201658</v>
      </c>
      <c r="E31" s="12">
        <v>1462.6760837798345</v>
      </c>
      <c r="F31" s="12">
        <v>113.79639551875304</v>
      </c>
      <c r="G31" s="12">
        <v>1617.6746225036532</v>
      </c>
      <c r="H31" s="12">
        <v>1086.9517778860204</v>
      </c>
      <c r="I31" s="12">
        <v>757.33463224549439</v>
      </c>
      <c r="J31" s="12">
        <v>452.24257184607893</v>
      </c>
    </row>
    <row r="32" spans="1:10" ht="13.5" customHeight="1" x14ac:dyDescent="0.15">
      <c r="A32" s="10">
        <v>46140</v>
      </c>
      <c r="B32" s="10" t="s">
        <v>34</v>
      </c>
      <c r="C32" s="11">
        <v>5109</v>
      </c>
      <c r="D32" s="12">
        <v>3226.16583011583</v>
      </c>
      <c r="E32" s="12">
        <v>1882.8341698841698</v>
      </c>
      <c r="F32" s="12">
        <v>185.423166023166</v>
      </c>
      <c r="G32" s="12">
        <v>2164.9140926640925</v>
      </c>
      <c r="H32" s="12">
        <v>1376.865637065637</v>
      </c>
      <c r="I32" s="12">
        <v>900.48590733590731</v>
      </c>
      <c r="J32" s="12">
        <v>481.31119691119687</v>
      </c>
    </row>
    <row r="33" spans="1:10" ht="13.5" customHeight="1" x14ac:dyDescent="0.15">
      <c r="A33" s="10">
        <v>46141</v>
      </c>
      <c r="B33" s="6" t="s">
        <v>35</v>
      </c>
      <c r="C33" s="11">
        <v>5926</v>
      </c>
      <c r="D33" s="12">
        <v>3441.2229469811004</v>
      </c>
      <c r="E33" s="12">
        <v>2484.7770530188996</v>
      </c>
      <c r="F33" s="12">
        <v>182.36895801973574</v>
      </c>
      <c r="G33" s="12">
        <v>2697.8712159223951</v>
      </c>
      <c r="H33" s="12">
        <v>1646.2763003846796</v>
      </c>
      <c r="I33" s="12">
        <v>946.53453754808493</v>
      </c>
      <c r="J33" s="12">
        <v>452.94898812510451</v>
      </c>
    </row>
    <row r="34" spans="1:10" ht="13.5" customHeight="1" x14ac:dyDescent="0.15">
      <c r="A34" s="10">
        <v>46142</v>
      </c>
      <c r="B34" s="10" t="s">
        <v>36</v>
      </c>
      <c r="C34" s="11">
        <v>3201</v>
      </c>
      <c r="D34" s="12">
        <v>2039.6102690999071</v>
      </c>
      <c r="E34" s="12">
        <v>1161.3897309000927</v>
      </c>
      <c r="F34" s="12">
        <v>79.208165790287651</v>
      </c>
      <c r="G34" s="12">
        <v>1213.8651407361583</v>
      </c>
      <c r="H34" s="12">
        <v>950.49798948345187</v>
      </c>
      <c r="I34" s="12">
        <v>640.59604082895146</v>
      </c>
      <c r="J34" s="12">
        <v>316.83266316115061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130482</v>
      </c>
      <c r="D36" s="15">
        <f t="shared" ref="D36:J36" si="0">SUM(D5:D35)</f>
        <v>81105.241249296931</v>
      </c>
      <c r="E36" s="15">
        <f t="shared" si="0"/>
        <v>49376.758750703055</v>
      </c>
      <c r="F36" s="15">
        <f t="shared" si="0"/>
        <v>3751.6188570141594</v>
      </c>
      <c r="G36" s="15">
        <f t="shared" si="0"/>
        <v>54392.025822842996</v>
      </c>
      <c r="H36" s="15">
        <f t="shared" si="0"/>
        <v>35244.900828254096</v>
      </c>
      <c r="I36" s="15">
        <f t="shared" si="0"/>
        <v>23973.466459811607</v>
      </c>
      <c r="J36" s="15">
        <f t="shared" si="0"/>
        <v>13119.988032077124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4349.3999999999996</v>
      </c>
      <c r="D37" s="16">
        <f>AVERAGE(D5:D35)</f>
        <v>2703.5080416432311</v>
      </c>
      <c r="E37" s="16">
        <f t="shared" ref="E37:I37" si="1">AVERAGE(E5:E35)</f>
        <v>1645.8919583567686</v>
      </c>
      <c r="F37" s="16">
        <f t="shared" si="1"/>
        <v>125.05396190047198</v>
      </c>
      <c r="G37" s="16">
        <f t="shared" si="1"/>
        <v>1813.0675274280998</v>
      </c>
      <c r="H37" s="16">
        <f t="shared" si="1"/>
        <v>1174.8300276084699</v>
      </c>
      <c r="I37" s="16">
        <f t="shared" si="1"/>
        <v>799.11554866038693</v>
      </c>
      <c r="J37" s="16">
        <f>AVERAGE(J5:J35)</f>
        <v>437.3329344025708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4052.4761904761904</v>
      </c>
      <c r="D38" s="34" t="s">
        <v>5</v>
      </c>
      <c r="E38" s="33"/>
      <c r="F38" s="16">
        <f>AVERAGE(C8:C9,C15:C16,C29:C30,C22:C23,C33)</f>
        <v>5042.2222222222226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showWhiteSpace="0" view="pageBreakPreview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5" t="s">
        <v>16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46113</v>
      </c>
      <c r="B5" s="10" t="s">
        <v>35</v>
      </c>
      <c r="C5" s="11">
        <v>7613</v>
      </c>
      <c r="D5" s="12">
        <v>4144</v>
      </c>
      <c r="E5" s="12">
        <v>3469</v>
      </c>
      <c r="F5" s="12">
        <v>19</v>
      </c>
      <c r="G5" s="12">
        <v>385</v>
      </c>
      <c r="H5" s="12">
        <v>1094</v>
      </c>
      <c r="I5" s="12">
        <v>2280</v>
      </c>
      <c r="J5" s="12">
        <v>3835</v>
      </c>
    </row>
    <row r="6" spans="1:10" ht="13.5" customHeight="1" x14ac:dyDescent="0.15">
      <c r="A6" s="10">
        <v>46114</v>
      </c>
      <c r="B6" s="10" t="s">
        <v>36</v>
      </c>
      <c r="C6" s="11">
        <v>7305</v>
      </c>
      <c r="D6" s="12">
        <v>3698</v>
      </c>
      <c r="E6" s="12">
        <v>3607</v>
      </c>
      <c r="F6" s="12">
        <v>26</v>
      </c>
      <c r="G6" s="12">
        <v>387</v>
      </c>
      <c r="H6" s="12">
        <v>1068</v>
      </c>
      <c r="I6" s="12">
        <v>2195</v>
      </c>
      <c r="J6" s="12">
        <v>3629</v>
      </c>
    </row>
    <row r="7" spans="1:10" ht="13.5" customHeight="1" x14ac:dyDescent="0.15">
      <c r="A7" s="10">
        <v>46115</v>
      </c>
      <c r="B7" s="10" t="s">
        <v>37</v>
      </c>
      <c r="C7" s="11">
        <v>6967</v>
      </c>
      <c r="D7" s="12">
        <v>3466</v>
      </c>
      <c r="E7" s="12">
        <v>3501</v>
      </c>
      <c r="F7" s="12">
        <v>27</v>
      </c>
      <c r="G7" s="12">
        <v>373</v>
      </c>
      <c r="H7" s="12">
        <v>1005</v>
      </c>
      <c r="I7" s="12">
        <v>2010</v>
      </c>
      <c r="J7" s="12">
        <v>3552</v>
      </c>
    </row>
    <row r="8" spans="1:10" ht="13.5" customHeight="1" x14ac:dyDescent="0.15">
      <c r="A8" s="10">
        <v>46116</v>
      </c>
      <c r="B8" s="10" t="s">
        <v>38</v>
      </c>
      <c r="C8" s="11">
        <v>8651</v>
      </c>
      <c r="D8" s="12">
        <v>4680</v>
      </c>
      <c r="E8" s="12">
        <v>3971</v>
      </c>
      <c r="F8" s="12">
        <v>30</v>
      </c>
      <c r="G8" s="12">
        <v>446</v>
      </c>
      <c r="H8" s="12">
        <v>1396</v>
      </c>
      <c r="I8" s="12">
        <v>2574</v>
      </c>
      <c r="J8" s="12">
        <v>4205</v>
      </c>
    </row>
    <row r="9" spans="1:10" ht="13.5" customHeight="1" x14ac:dyDescent="0.15">
      <c r="A9" s="10">
        <v>46117</v>
      </c>
      <c r="B9" s="10" t="s">
        <v>39</v>
      </c>
      <c r="C9" s="11">
        <v>11268</v>
      </c>
      <c r="D9" s="12">
        <v>5583</v>
      </c>
      <c r="E9" s="12">
        <v>5685</v>
      </c>
      <c r="F9" s="12">
        <v>65</v>
      </c>
      <c r="G9" s="12">
        <v>853</v>
      </c>
      <c r="H9" s="12">
        <v>2006</v>
      </c>
      <c r="I9" s="12">
        <v>3374</v>
      </c>
      <c r="J9" s="12">
        <v>4970</v>
      </c>
    </row>
    <row r="10" spans="1:10" ht="13.5" customHeight="1" x14ac:dyDescent="0.15">
      <c r="A10" s="10">
        <v>46118</v>
      </c>
      <c r="B10" s="10" t="s">
        <v>40</v>
      </c>
      <c r="C10" s="12">
        <v>6445</v>
      </c>
      <c r="D10" s="12">
        <v>3367</v>
      </c>
      <c r="E10" s="12">
        <v>3078</v>
      </c>
      <c r="F10" s="12">
        <v>22</v>
      </c>
      <c r="G10" s="12">
        <v>358</v>
      </c>
      <c r="H10" s="12">
        <v>1021</v>
      </c>
      <c r="I10" s="12">
        <v>1829</v>
      </c>
      <c r="J10" s="12">
        <v>3215</v>
      </c>
    </row>
    <row r="11" spans="1:10" ht="13.5" customHeight="1" x14ac:dyDescent="0.15">
      <c r="A11" s="10">
        <v>46119</v>
      </c>
      <c r="B11" s="10" t="s">
        <v>34</v>
      </c>
      <c r="C11" s="11">
        <v>5760</v>
      </c>
      <c r="D11" s="12">
        <v>3141</v>
      </c>
      <c r="E11" s="12">
        <v>2619</v>
      </c>
      <c r="F11" s="12">
        <v>10</v>
      </c>
      <c r="G11" s="12">
        <v>294</v>
      </c>
      <c r="H11" s="12">
        <v>901</v>
      </c>
      <c r="I11" s="12">
        <v>1735</v>
      </c>
      <c r="J11" s="12">
        <v>2820</v>
      </c>
    </row>
    <row r="12" spans="1:10" ht="13.5" customHeight="1" x14ac:dyDescent="0.15">
      <c r="A12" s="10">
        <v>46120</v>
      </c>
      <c r="B12" s="10" t="s">
        <v>35</v>
      </c>
      <c r="C12" s="11">
        <v>6814</v>
      </c>
      <c r="D12" s="12">
        <v>3557</v>
      </c>
      <c r="E12" s="12">
        <v>3257</v>
      </c>
      <c r="F12" s="12">
        <v>20</v>
      </c>
      <c r="G12" s="12">
        <v>362</v>
      </c>
      <c r="H12" s="12">
        <v>940</v>
      </c>
      <c r="I12" s="12">
        <v>1967</v>
      </c>
      <c r="J12" s="12">
        <v>3525</v>
      </c>
    </row>
    <row r="13" spans="1:10" ht="13.5" customHeight="1" x14ac:dyDescent="0.15">
      <c r="A13" s="10">
        <v>46121</v>
      </c>
      <c r="B13" s="10" t="s">
        <v>36</v>
      </c>
      <c r="C13" s="11">
        <v>7009</v>
      </c>
      <c r="D13" s="12">
        <v>3757</v>
      </c>
      <c r="E13" s="12">
        <v>3252</v>
      </c>
      <c r="F13" s="12">
        <v>10</v>
      </c>
      <c r="G13" s="12">
        <v>312</v>
      </c>
      <c r="H13" s="12">
        <v>978</v>
      </c>
      <c r="I13" s="12">
        <v>2065</v>
      </c>
      <c r="J13" s="12">
        <v>3644</v>
      </c>
    </row>
    <row r="14" spans="1:10" ht="13.5" customHeight="1" x14ac:dyDescent="0.15">
      <c r="A14" s="10">
        <v>46122</v>
      </c>
      <c r="B14" s="10" t="s">
        <v>37</v>
      </c>
      <c r="C14" s="11">
        <v>7353</v>
      </c>
      <c r="D14" s="12">
        <v>4025</v>
      </c>
      <c r="E14" s="12">
        <v>3328</v>
      </c>
      <c r="F14" s="12">
        <v>24</v>
      </c>
      <c r="G14" s="12">
        <v>318</v>
      </c>
      <c r="H14" s="12">
        <v>1134</v>
      </c>
      <c r="I14" s="12">
        <v>2223</v>
      </c>
      <c r="J14" s="12">
        <v>3654</v>
      </c>
    </row>
    <row r="15" spans="1:10" ht="13.5" customHeight="1" x14ac:dyDescent="0.15">
      <c r="A15" s="10">
        <v>46123</v>
      </c>
      <c r="B15" s="10" t="s">
        <v>38</v>
      </c>
      <c r="C15" s="11">
        <v>10045</v>
      </c>
      <c r="D15" s="12">
        <v>4972</v>
      </c>
      <c r="E15" s="12">
        <v>5073</v>
      </c>
      <c r="F15" s="12">
        <v>39</v>
      </c>
      <c r="G15" s="12">
        <v>695</v>
      </c>
      <c r="H15" s="12">
        <v>1713</v>
      </c>
      <c r="I15" s="12">
        <v>3029</v>
      </c>
      <c r="J15" s="12">
        <v>4569</v>
      </c>
    </row>
    <row r="16" spans="1:10" ht="13.5" customHeight="1" x14ac:dyDescent="0.15">
      <c r="A16" s="10">
        <v>46124</v>
      </c>
      <c r="B16" s="10" t="s">
        <v>39</v>
      </c>
      <c r="C16" s="11">
        <v>16100</v>
      </c>
      <c r="D16" s="12">
        <v>6880</v>
      </c>
      <c r="E16" s="12">
        <v>9220</v>
      </c>
      <c r="F16" s="12">
        <v>107</v>
      </c>
      <c r="G16" s="12">
        <v>1709</v>
      </c>
      <c r="H16" s="12">
        <v>3321</v>
      </c>
      <c r="I16" s="12">
        <v>5201</v>
      </c>
      <c r="J16" s="12">
        <v>5762</v>
      </c>
    </row>
    <row r="17" spans="1:10" ht="13.5" customHeight="1" x14ac:dyDescent="0.15">
      <c r="A17" s="10">
        <v>46125</v>
      </c>
      <c r="B17" s="10" t="s">
        <v>40</v>
      </c>
      <c r="C17" s="11">
        <v>6237</v>
      </c>
      <c r="D17" s="12">
        <v>3176</v>
      </c>
      <c r="E17" s="12">
        <v>3061</v>
      </c>
      <c r="F17" s="12">
        <v>21</v>
      </c>
      <c r="G17" s="12">
        <v>331</v>
      </c>
      <c r="H17" s="12">
        <v>970</v>
      </c>
      <c r="I17" s="12">
        <v>1869</v>
      </c>
      <c r="J17" s="12">
        <v>3046</v>
      </c>
    </row>
    <row r="18" spans="1:10" ht="13.5" customHeight="1" x14ac:dyDescent="0.15">
      <c r="A18" s="10">
        <v>46126</v>
      </c>
      <c r="B18" s="10" t="s">
        <v>34</v>
      </c>
      <c r="C18" s="11">
        <v>5944</v>
      </c>
      <c r="D18" s="12">
        <v>3200</v>
      </c>
      <c r="E18" s="12">
        <v>2744</v>
      </c>
      <c r="F18" s="12">
        <v>25</v>
      </c>
      <c r="G18" s="12">
        <v>353</v>
      </c>
      <c r="H18" s="12">
        <v>984</v>
      </c>
      <c r="I18" s="12">
        <v>1756</v>
      </c>
      <c r="J18" s="12">
        <v>2826</v>
      </c>
    </row>
    <row r="19" spans="1:10" ht="13.5" customHeight="1" x14ac:dyDescent="0.15">
      <c r="A19" s="10">
        <v>46127</v>
      </c>
      <c r="B19" s="10" t="s">
        <v>35</v>
      </c>
      <c r="C19" s="11">
        <v>7486</v>
      </c>
      <c r="D19" s="12">
        <v>4069</v>
      </c>
      <c r="E19" s="12">
        <v>3417</v>
      </c>
      <c r="F19" s="12">
        <v>6</v>
      </c>
      <c r="G19" s="12">
        <v>349</v>
      </c>
      <c r="H19" s="12">
        <v>1199</v>
      </c>
      <c r="I19" s="12">
        <v>2157</v>
      </c>
      <c r="J19" s="12">
        <v>3775</v>
      </c>
    </row>
    <row r="20" spans="1:10" ht="13.5" customHeight="1" x14ac:dyDescent="0.15">
      <c r="A20" s="10">
        <v>46128</v>
      </c>
      <c r="B20" s="10" t="s">
        <v>36</v>
      </c>
      <c r="C20" s="11">
        <v>7876</v>
      </c>
      <c r="D20" s="12">
        <v>3927</v>
      </c>
      <c r="E20" s="12">
        <v>3949</v>
      </c>
      <c r="F20" s="12">
        <v>21</v>
      </c>
      <c r="G20" s="12">
        <v>465</v>
      </c>
      <c r="H20" s="12">
        <v>1177</v>
      </c>
      <c r="I20" s="12">
        <v>2334</v>
      </c>
      <c r="J20" s="12">
        <v>3879</v>
      </c>
    </row>
    <row r="21" spans="1:10" ht="13.5" customHeight="1" x14ac:dyDescent="0.15">
      <c r="A21" s="10">
        <v>46129</v>
      </c>
      <c r="B21" s="10" t="s">
        <v>37</v>
      </c>
      <c r="C21" s="11">
        <v>7468</v>
      </c>
      <c r="D21" s="12">
        <v>3715</v>
      </c>
      <c r="E21" s="12">
        <v>3753</v>
      </c>
      <c r="F21" s="12">
        <v>17</v>
      </c>
      <c r="G21" s="12">
        <v>352</v>
      </c>
      <c r="H21" s="12">
        <v>1165</v>
      </c>
      <c r="I21" s="12">
        <v>2138</v>
      </c>
      <c r="J21" s="12">
        <v>3796</v>
      </c>
    </row>
    <row r="22" spans="1:10" ht="13.5" customHeight="1" x14ac:dyDescent="0.15">
      <c r="A22" s="10">
        <v>46130</v>
      </c>
      <c r="B22" s="10" t="s">
        <v>38</v>
      </c>
      <c r="C22" s="11">
        <v>10641</v>
      </c>
      <c r="D22" s="12">
        <v>5155</v>
      </c>
      <c r="E22" s="12">
        <v>5486</v>
      </c>
      <c r="F22" s="12">
        <v>56</v>
      </c>
      <c r="G22" s="12">
        <v>809</v>
      </c>
      <c r="H22" s="12">
        <v>2006</v>
      </c>
      <c r="I22" s="12">
        <v>3204</v>
      </c>
      <c r="J22" s="12">
        <v>4566</v>
      </c>
    </row>
    <row r="23" spans="1:10" ht="13.5" customHeight="1" x14ac:dyDescent="0.15">
      <c r="A23" s="10">
        <v>46131</v>
      </c>
      <c r="B23" s="10" t="s">
        <v>39</v>
      </c>
      <c r="C23" s="11">
        <v>9850</v>
      </c>
      <c r="D23" s="12">
        <v>4999</v>
      </c>
      <c r="E23" s="12">
        <v>4851</v>
      </c>
      <c r="F23" s="12">
        <v>41</v>
      </c>
      <c r="G23" s="12">
        <v>720</v>
      </c>
      <c r="H23" s="12">
        <v>1810</v>
      </c>
      <c r="I23" s="12">
        <v>3171</v>
      </c>
      <c r="J23" s="12">
        <v>4108</v>
      </c>
    </row>
    <row r="24" spans="1:10" ht="13.5" customHeight="1" x14ac:dyDescent="0.15">
      <c r="A24" s="10">
        <v>46132</v>
      </c>
      <c r="B24" s="10" t="s">
        <v>40</v>
      </c>
      <c r="C24" s="11">
        <v>6877</v>
      </c>
      <c r="D24" s="12">
        <v>3593</v>
      </c>
      <c r="E24" s="12">
        <v>3284</v>
      </c>
      <c r="F24" s="12">
        <v>16</v>
      </c>
      <c r="G24" s="12">
        <v>330</v>
      </c>
      <c r="H24" s="12">
        <v>1062</v>
      </c>
      <c r="I24" s="12">
        <v>2078</v>
      </c>
      <c r="J24" s="12">
        <v>3391</v>
      </c>
    </row>
    <row r="25" spans="1:10" ht="13.5" customHeight="1" x14ac:dyDescent="0.15">
      <c r="A25" s="10">
        <v>46133</v>
      </c>
      <c r="B25" s="10" t="s">
        <v>34</v>
      </c>
      <c r="C25" s="11">
        <v>5739</v>
      </c>
      <c r="D25" s="12">
        <v>3029</v>
      </c>
      <c r="E25" s="12">
        <v>2710</v>
      </c>
      <c r="F25" s="12">
        <v>16</v>
      </c>
      <c r="G25" s="12">
        <v>359</v>
      </c>
      <c r="H25" s="12">
        <v>939</v>
      </c>
      <c r="I25" s="12">
        <v>1728</v>
      </c>
      <c r="J25" s="12">
        <v>2697</v>
      </c>
    </row>
    <row r="26" spans="1:10" ht="13.5" customHeight="1" x14ac:dyDescent="0.15">
      <c r="A26" s="10">
        <v>46134</v>
      </c>
      <c r="B26" s="10" t="s">
        <v>35</v>
      </c>
      <c r="C26" s="11">
        <v>7196</v>
      </c>
      <c r="D26" s="12">
        <v>3639</v>
      </c>
      <c r="E26" s="12">
        <v>3557</v>
      </c>
      <c r="F26" s="12">
        <v>19</v>
      </c>
      <c r="G26" s="12">
        <v>342</v>
      </c>
      <c r="H26" s="12">
        <v>1088</v>
      </c>
      <c r="I26" s="12">
        <v>2106</v>
      </c>
      <c r="J26" s="12">
        <v>3641</v>
      </c>
    </row>
    <row r="27" spans="1:10" ht="13.5" customHeight="1" x14ac:dyDescent="0.15">
      <c r="A27" s="10">
        <v>46135</v>
      </c>
      <c r="B27" s="10" t="s">
        <v>36</v>
      </c>
      <c r="C27" s="11">
        <v>7289</v>
      </c>
      <c r="D27" s="12">
        <v>4119</v>
      </c>
      <c r="E27" s="12">
        <v>3170</v>
      </c>
      <c r="F27" s="12">
        <v>7</v>
      </c>
      <c r="G27" s="12">
        <v>352</v>
      </c>
      <c r="H27" s="12">
        <v>1108</v>
      </c>
      <c r="I27" s="12">
        <v>2140</v>
      </c>
      <c r="J27" s="12">
        <v>3682</v>
      </c>
    </row>
    <row r="28" spans="1:10" ht="13.5" customHeight="1" x14ac:dyDescent="0.15">
      <c r="A28" s="10">
        <v>46136</v>
      </c>
      <c r="B28" s="10" t="s">
        <v>37</v>
      </c>
      <c r="C28" s="11">
        <v>7448</v>
      </c>
      <c r="D28" s="12">
        <v>3814</v>
      </c>
      <c r="E28" s="12">
        <v>3634</v>
      </c>
      <c r="F28" s="12">
        <v>11</v>
      </c>
      <c r="G28" s="12">
        <v>361</v>
      </c>
      <c r="H28" s="12">
        <v>1085</v>
      </c>
      <c r="I28" s="12">
        <v>2210</v>
      </c>
      <c r="J28" s="12">
        <v>3781</v>
      </c>
    </row>
    <row r="29" spans="1:10" ht="13.5" customHeight="1" x14ac:dyDescent="0.15">
      <c r="A29" s="10">
        <v>46137</v>
      </c>
      <c r="B29" s="10" t="s">
        <v>38</v>
      </c>
      <c r="C29" s="11">
        <v>9800</v>
      </c>
      <c r="D29" s="12">
        <v>4687</v>
      </c>
      <c r="E29" s="12">
        <v>5113</v>
      </c>
      <c r="F29" s="12">
        <v>64</v>
      </c>
      <c r="G29" s="12">
        <v>737</v>
      </c>
      <c r="H29" s="12">
        <v>1753</v>
      </c>
      <c r="I29" s="12">
        <v>3024</v>
      </c>
      <c r="J29" s="12">
        <v>4222</v>
      </c>
    </row>
    <row r="30" spans="1:10" ht="13.5" customHeight="1" x14ac:dyDescent="0.15">
      <c r="A30" s="10">
        <v>46138</v>
      </c>
      <c r="B30" s="10" t="s">
        <v>39</v>
      </c>
      <c r="C30" s="11">
        <v>9207</v>
      </c>
      <c r="D30" s="12">
        <v>4609</v>
      </c>
      <c r="E30" s="12">
        <v>4598</v>
      </c>
      <c r="F30" s="12">
        <v>72</v>
      </c>
      <c r="G30" s="12">
        <v>583</v>
      </c>
      <c r="H30" s="12">
        <v>1612</v>
      </c>
      <c r="I30" s="12">
        <v>2802</v>
      </c>
      <c r="J30" s="12">
        <v>4138</v>
      </c>
    </row>
    <row r="31" spans="1:10" ht="13.5" customHeight="1" x14ac:dyDescent="0.15">
      <c r="A31" s="10">
        <v>46139</v>
      </c>
      <c r="B31" s="10" t="s">
        <v>40</v>
      </c>
      <c r="C31" s="11">
        <v>7046</v>
      </c>
      <c r="D31" s="12">
        <v>3652</v>
      </c>
      <c r="E31" s="12">
        <v>3394</v>
      </c>
      <c r="F31" s="12">
        <v>33</v>
      </c>
      <c r="G31" s="12">
        <v>405</v>
      </c>
      <c r="H31" s="12">
        <v>1125</v>
      </c>
      <c r="I31" s="12">
        <v>2059</v>
      </c>
      <c r="J31" s="12">
        <v>3424</v>
      </c>
    </row>
    <row r="32" spans="1:10" ht="13.5" customHeight="1" x14ac:dyDescent="0.15">
      <c r="A32" s="10">
        <v>46140</v>
      </c>
      <c r="B32" s="10" t="s">
        <v>34</v>
      </c>
      <c r="C32" s="11">
        <v>6581</v>
      </c>
      <c r="D32" s="12">
        <v>3486</v>
      </c>
      <c r="E32" s="12">
        <v>3095</v>
      </c>
      <c r="F32" s="12">
        <v>39</v>
      </c>
      <c r="G32" s="12">
        <v>460</v>
      </c>
      <c r="H32" s="12">
        <v>1101</v>
      </c>
      <c r="I32" s="12">
        <v>1918</v>
      </c>
      <c r="J32" s="12">
        <v>3063</v>
      </c>
    </row>
    <row r="33" spans="1:10" ht="13.5" customHeight="1" x14ac:dyDescent="0.15">
      <c r="A33" s="10">
        <v>46141</v>
      </c>
      <c r="B33" s="6" t="s">
        <v>35</v>
      </c>
      <c r="C33" s="11">
        <v>8772</v>
      </c>
      <c r="D33" s="12">
        <v>4429</v>
      </c>
      <c r="E33" s="12">
        <v>4343</v>
      </c>
      <c r="F33" s="12">
        <v>50</v>
      </c>
      <c r="G33" s="12">
        <v>588</v>
      </c>
      <c r="H33" s="12">
        <v>1541</v>
      </c>
      <c r="I33" s="12">
        <v>2710</v>
      </c>
      <c r="J33" s="12">
        <v>3883</v>
      </c>
    </row>
    <row r="34" spans="1:10" ht="13.5" customHeight="1" x14ac:dyDescent="0.15">
      <c r="A34" s="10">
        <v>46142</v>
      </c>
      <c r="B34" s="10" t="s">
        <v>36</v>
      </c>
      <c r="C34" s="11">
        <v>8388</v>
      </c>
      <c r="D34" s="12">
        <v>4661</v>
      </c>
      <c r="E34" s="12">
        <v>3727</v>
      </c>
      <c r="F34" s="12">
        <v>12</v>
      </c>
      <c r="G34" s="12">
        <v>427</v>
      </c>
      <c r="H34" s="12">
        <v>1240</v>
      </c>
      <c r="I34" s="12">
        <v>2489</v>
      </c>
      <c r="J34" s="12">
        <v>4220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241175</v>
      </c>
      <c r="D36" s="15">
        <f t="shared" ref="D36:J36" si="0">SUM(D5:D35)</f>
        <v>123229</v>
      </c>
      <c r="E36" s="15">
        <f t="shared" si="0"/>
        <v>117946</v>
      </c>
      <c r="F36" s="15">
        <f t="shared" si="0"/>
        <v>925</v>
      </c>
      <c r="G36" s="15">
        <f t="shared" si="0"/>
        <v>14815</v>
      </c>
      <c r="H36" s="15">
        <f t="shared" si="0"/>
        <v>39542</v>
      </c>
      <c r="I36" s="15">
        <f t="shared" si="0"/>
        <v>72375</v>
      </c>
      <c r="J36" s="15">
        <f t="shared" si="0"/>
        <v>113518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8039.166666666667</v>
      </c>
      <c r="D37" s="16">
        <f>AVERAGE(D5:D35)</f>
        <v>4107.6333333333332</v>
      </c>
      <c r="E37" s="16">
        <f t="shared" ref="E37:I37" si="1">AVERAGE(E5:E35)</f>
        <v>3931.5333333333333</v>
      </c>
      <c r="F37" s="16">
        <f t="shared" si="1"/>
        <v>30.833333333333332</v>
      </c>
      <c r="G37" s="16">
        <f t="shared" si="1"/>
        <v>493.83333333333331</v>
      </c>
      <c r="H37" s="16">
        <f t="shared" si="1"/>
        <v>1318.0666666666666</v>
      </c>
      <c r="I37" s="16">
        <f t="shared" si="1"/>
        <v>2412.5</v>
      </c>
      <c r="J37" s="16">
        <f>AVERAGE(J5:J35)</f>
        <v>3783.9333333333334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6992.4285714285716</v>
      </c>
      <c r="D38" s="34" t="s">
        <v>5</v>
      </c>
      <c r="E38" s="33"/>
      <c r="F38" s="16">
        <f>AVERAGE(C8:C9,C15:C16,C29:C30,C22:C23,C33)</f>
        <v>10481.555555555555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7" priority="1">
      <formula>$B5="日"</formula>
    </cfRule>
    <cfRule type="expression" dxfId="3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8"/>
  <sheetViews>
    <sheetView showWhiteSpace="0" view="pageBreakPreview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5" t="s">
        <v>33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46113</v>
      </c>
      <c r="B5" s="10" t="s">
        <v>35</v>
      </c>
      <c r="C5" s="11">
        <v>1935</v>
      </c>
      <c r="D5" s="12">
        <v>1177</v>
      </c>
      <c r="E5" s="12">
        <v>758</v>
      </c>
      <c r="F5" s="12">
        <v>80</v>
      </c>
      <c r="G5" s="12">
        <v>614</v>
      </c>
      <c r="H5" s="12">
        <v>421</v>
      </c>
      <c r="I5" s="12">
        <v>411</v>
      </c>
      <c r="J5" s="12">
        <v>409</v>
      </c>
    </row>
    <row r="6" spans="1:10" ht="13.5" customHeight="1" x14ac:dyDescent="0.15">
      <c r="A6" s="10">
        <v>46114</v>
      </c>
      <c r="B6" s="10" t="s">
        <v>36</v>
      </c>
      <c r="C6" s="11">
        <v>2710</v>
      </c>
      <c r="D6" s="12">
        <v>1545</v>
      </c>
      <c r="E6" s="12">
        <v>1165</v>
      </c>
      <c r="F6" s="12">
        <v>86</v>
      </c>
      <c r="G6" s="12">
        <v>752</v>
      </c>
      <c r="H6" s="12">
        <v>546</v>
      </c>
      <c r="I6" s="12">
        <v>628</v>
      </c>
      <c r="J6" s="12">
        <v>698</v>
      </c>
    </row>
    <row r="7" spans="1:10" ht="13.5" customHeight="1" x14ac:dyDescent="0.15">
      <c r="A7" s="10">
        <v>46115</v>
      </c>
      <c r="B7" s="10" t="s">
        <v>37</v>
      </c>
      <c r="C7" s="11">
        <v>2941</v>
      </c>
      <c r="D7" s="12">
        <v>1655</v>
      </c>
      <c r="E7" s="12">
        <v>1286</v>
      </c>
      <c r="F7" s="12">
        <v>117</v>
      </c>
      <c r="G7" s="12">
        <v>824</v>
      </c>
      <c r="H7" s="12">
        <v>559</v>
      </c>
      <c r="I7" s="12">
        <v>665</v>
      </c>
      <c r="J7" s="12">
        <v>776</v>
      </c>
    </row>
    <row r="8" spans="1:10" ht="13.5" customHeight="1" x14ac:dyDescent="0.15">
      <c r="A8" s="10">
        <v>46116</v>
      </c>
      <c r="B8" s="10" t="s">
        <v>38</v>
      </c>
      <c r="C8" s="11">
        <v>2599</v>
      </c>
      <c r="D8" s="12">
        <v>1549</v>
      </c>
      <c r="E8" s="12">
        <v>1050</v>
      </c>
      <c r="F8" s="12">
        <v>114</v>
      </c>
      <c r="G8" s="12">
        <v>728</v>
      </c>
      <c r="H8" s="12">
        <v>508</v>
      </c>
      <c r="I8" s="12">
        <v>585</v>
      </c>
      <c r="J8" s="12">
        <v>664</v>
      </c>
    </row>
    <row r="9" spans="1:10" ht="13.5" customHeight="1" x14ac:dyDescent="0.15">
      <c r="A9" s="10">
        <v>46117</v>
      </c>
      <c r="B9" s="10" t="s">
        <v>39</v>
      </c>
      <c r="C9" s="11">
        <v>3575</v>
      </c>
      <c r="D9" s="12">
        <v>2002</v>
      </c>
      <c r="E9" s="12">
        <v>1573</v>
      </c>
      <c r="F9" s="12">
        <v>139</v>
      </c>
      <c r="G9" s="12">
        <v>1081</v>
      </c>
      <c r="H9" s="12">
        <v>697</v>
      </c>
      <c r="I9" s="12">
        <v>765</v>
      </c>
      <c r="J9" s="12">
        <v>893</v>
      </c>
    </row>
    <row r="10" spans="1:10" ht="13.5" customHeight="1" x14ac:dyDescent="0.15">
      <c r="A10" s="10">
        <v>46118</v>
      </c>
      <c r="B10" s="10" t="s">
        <v>40</v>
      </c>
      <c r="C10" s="12">
        <v>2561</v>
      </c>
      <c r="D10" s="12">
        <v>1384</v>
      </c>
      <c r="E10" s="12">
        <v>1177</v>
      </c>
      <c r="F10" s="12">
        <v>85</v>
      </c>
      <c r="G10" s="12">
        <v>754</v>
      </c>
      <c r="H10" s="12">
        <v>522</v>
      </c>
      <c r="I10" s="12">
        <v>535</v>
      </c>
      <c r="J10" s="12">
        <v>665</v>
      </c>
    </row>
    <row r="11" spans="1:10" ht="13.5" customHeight="1" x14ac:dyDescent="0.15">
      <c r="A11" s="10">
        <v>46119</v>
      </c>
      <c r="B11" s="10" t="s">
        <v>34</v>
      </c>
      <c r="C11" s="11">
        <v>2376</v>
      </c>
      <c r="D11" s="12">
        <v>1391.4143878838872</v>
      </c>
      <c r="E11" s="12">
        <v>984.58561211611277</v>
      </c>
      <c r="F11" s="12">
        <v>99.957930164072366</v>
      </c>
      <c r="G11" s="12">
        <v>629.73496003365585</v>
      </c>
      <c r="H11" s="12">
        <v>494.79175431215822</v>
      </c>
      <c r="I11" s="12">
        <v>517.78207824989488</v>
      </c>
      <c r="J11" s="12">
        <v>633.73327724021874</v>
      </c>
    </row>
    <row r="12" spans="1:10" ht="13.5" customHeight="1" x14ac:dyDescent="0.15">
      <c r="A12" s="10">
        <v>46120</v>
      </c>
      <c r="B12" s="10" t="s">
        <v>35</v>
      </c>
      <c r="C12" s="11">
        <v>2831</v>
      </c>
      <c r="D12" s="12">
        <v>1575.4435028248588</v>
      </c>
      <c r="E12" s="12">
        <v>1255.5564971751412</v>
      </c>
      <c r="F12" s="12">
        <v>89.968220338983045</v>
      </c>
      <c r="G12" s="12">
        <v>809.71398305084745</v>
      </c>
      <c r="H12" s="12">
        <v>533.81144067796606</v>
      </c>
      <c r="I12" s="12">
        <v>612.78354519774007</v>
      </c>
      <c r="J12" s="12">
        <v>784.72281073446322</v>
      </c>
    </row>
    <row r="13" spans="1:10" ht="13.5" customHeight="1" x14ac:dyDescent="0.15">
      <c r="A13" s="10">
        <v>46121</v>
      </c>
      <c r="B13" s="10" t="s">
        <v>36</v>
      </c>
      <c r="C13" s="11">
        <v>2041</v>
      </c>
      <c r="D13" s="12">
        <v>1188</v>
      </c>
      <c r="E13" s="12">
        <v>853</v>
      </c>
      <c r="F13" s="12">
        <v>83</v>
      </c>
      <c r="G13" s="12">
        <v>528</v>
      </c>
      <c r="H13" s="12">
        <v>431</v>
      </c>
      <c r="I13" s="12">
        <v>455</v>
      </c>
      <c r="J13" s="12">
        <v>544</v>
      </c>
    </row>
    <row r="14" spans="1:10" ht="13.5" customHeight="1" x14ac:dyDescent="0.15">
      <c r="A14" s="10">
        <v>46122</v>
      </c>
      <c r="B14" s="10" t="s">
        <v>37</v>
      </c>
      <c r="C14" s="11">
        <v>2815</v>
      </c>
      <c r="D14" s="12">
        <v>1665.4083806818182</v>
      </c>
      <c r="E14" s="12">
        <v>1149.5916193181818</v>
      </c>
      <c r="F14" s="12">
        <v>83.970170454545453</v>
      </c>
      <c r="G14" s="12">
        <v>828.7056107954545</v>
      </c>
      <c r="H14" s="12">
        <v>602.78586647727275</v>
      </c>
      <c r="I14" s="12">
        <v>615.78125</v>
      </c>
      <c r="J14" s="12">
        <v>683.75710227272725</v>
      </c>
    </row>
    <row r="15" spans="1:10" ht="13.5" customHeight="1" x14ac:dyDescent="0.15">
      <c r="A15" s="10">
        <v>46123</v>
      </c>
      <c r="B15" s="10" t="s">
        <v>38</v>
      </c>
      <c r="C15" s="11">
        <v>4286</v>
      </c>
      <c r="D15" s="12">
        <v>2409.4378353160719</v>
      </c>
      <c r="E15" s="12">
        <v>1876.5621646839281</v>
      </c>
      <c r="F15" s="12">
        <v>182.95731280615814</v>
      </c>
      <c r="G15" s="12">
        <v>1299.6967576393749</v>
      </c>
      <c r="H15" s="12">
        <v>816.80942383951481</v>
      </c>
      <c r="I15" s="12">
        <v>928.78329834383021</v>
      </c>
      <c r="J15" s="12">
        <v>1057.753207371122</v>
      </c>
    </row>
    <row r="16" spans="1:10" ht="13.5" customHeight="1" x14ac:dyDescent="0.15">
      <c r="A16" s="10">
        <v>46124</v>
      </c>
      <c r="B16" s="10" t="s">
        <v>39</v>
      </c>
      <c r="C16" s="11">
        <v>2759</v>
      </c>
      <c r="D16" s="12">
        <v>1528</v>
      </c>
      <c r="E16" s="12">
        <v>1231</v>
      </c>
      <c r="F16" s="12">
        <v>110</v>
      </c>
      <c r="G16" s="12">
        <v>833</v>
      </c>
      <c r="H16" s="12">
        <v>533</v>
      </c>
      <c r="I16" s="12">
        <v>597</v>
      </c>
      <c r="J16" s="12">
        <v>686</v>
      </c>
    </row>
    <row r="17" spans="1:10" ht="13.5" customHeight="1" x14ac:dyDescent="0.15">
      <c r="A17" s="10">
        <v>46125</v>
      </c>
      <c r="B17" s="10" t="s">
        <v>40</v>
      </c>
      <c r="C17" s="11">
        <v>2268</v>
      </c>
      <c r="D17" s="12">
        <v>1233</v>
      </c>
      <c r="E17" s="12">
        <v>1035</v>
      </c>
      <c r="F17" s="12">
        <v>59</v>
      </c>
      <c r="G17" s="12">
        <v>694</v>
      </c>
      <c r="H17" s="12">
        <v>470</v>
      </c>
      <c r="I17" s="12">
        <v>454</v>
      </c>
      <c r="J17" s="12">
        <v>591</v>
      </c>
    </row>
    <row r="18" spans="1:10" ht="13.5" customHeight="1" x14ac:dyDescent="0.15">
      <c r="A18" s="10">
        <v>46126</v>
      </c>
      <c r="B18" s="10" t="s">
        <v>34</v>
      </c>
      <c r="C18" s="11">
        <v>2351</v>
      </c>
      <c r="D18" s="12">
        <v>1379.4132653061224</v>
      </c>
      <c r="E18" s="12">
        <v>971.58673469387759</v>
      </c>
      <c r="F18" s="12">
        <v>83.964285714285708</v>
      </c>
      <c r="G18" s="12">
        <v>655.7210884353741</v>
      </c>
      <c r="H18" s="12">
        <v>479.79591836734693</v>
      </c>
      <c r="I18" s="12">
        <v>505.78486394557825</v>
      </c>
      <c r="J18" s="12">
        <v>625.73384353741494</v>
      </c>
    </row>
    <row r="19" spans="1:10" ht="13.5" customHeight="1" x14ac:dyDescent="0.15">
      <c r="A19" s="10">
        <v>46127</v>
      </c>
      <c r="B19" s="10" t="s">
        <v>35</v>
      </c>
      <c r="C19" s="11">
        <v>2038</v>
      </c>
      <c r="D19" s="12">
        <v>1217</v>
      </c>
      <c r="E19" s="12">
        <v>821</v>
      </c>
      <c r="F19" s="12">
        <v>88</v>
      </c>
      <c r="G19" s="12">
        <v>623</v>
      </c>
      <c r="H19" s="12">
        <v>425</v>
      </c>
      <c r="I19" s="12">
        <v>426</v>
      </c>
      <c r="J19" s="12">
        <v>476</v>
      </c>
    </row>
    <row r="20" spans="1:10" ht="13.5" customHeight="1" x14ac:dyDescent="0.15">
      <c r="A20" s="10">
        <v>46128</v>
      </c>
      <c r="B20" s="10" t="s">
        <v>36</v>
      </c>
      <c r="C20" s="11">
        <v>2774</v>
      </c>
      <c r="D20" s="12">
        <v>1569</v>
      </c>
      <c r="E20" s="12">
        <v>1205</v>
      </c>
      <c r="F20" s="12">
        <v>95</v>
      </c>
      <c r="G20" s="12">
        <v>804</v>
      </c>
      <c r="H20" s="12">
        <v>513</v>
      </c>
      <c r="I20" s="12">
        <v>560</v>
      </c>
      <c r="J20" s="12">
        <v>802</v>
      </c>
    </row>
    <row r="21" spans="1:10" ht="13.5" customHeight="1" x14ac:dyDescent="0.15">
      <c r="A21" s="10">
        <v>46129</v>
      </c>
      <c r="B21" s="10" t="s">
        <v>37</v>
      </c>
      <c r="C21" s="11">
        <v>3218</v>
      </c>
      <c r="D21" s="12">
        <v>1783</v>
      </c>
      <c r="E21" s="12">
        <v>1435</v>
      </c>
      <c r="F21" s="12">
        <v>106</v>
      </c>
      <c r="G21" s="12">
        <v>914</v>
      </c>
      <c r="H21" s="12">
        <v>654</v>
      </c>
      <c r="I21" s="12">
        <v>689</v>
      </c>
      <c r="J21" s="12">
        <v>855</v>
      </c>
    </row>
    <row r="22" spans="1:10" ht="13.5" customHeight="1" x14ac:dyDescent="0.15">
      <c r="A22" s="10">
        <v>46130</v>
      </c>
      <c r="B22" s="10" t="s">
        <v>38</v>
      </c>
      <c r="C22" s="11">
        <v>4121</v>
      </c>
      <c r="D22" s="12">
        <v>2337</v>
      </c>
      <c r="E22" s="12">
        <v>1784</v>
      </c>
      <c r="F22" s="12">
        <v>221</v>
      </c>
      <c r="G22" s="12">
        <v>1337</v>
      </c>
      <c r="H22" s="12">
        <v>818</v>
      </c>
      <c r="I22" s="12">
        <v>822</v>
      </c>
      <c r="J22" s="12">
        <v>923</v>
      </c>
    </row>
    <row r="23" spans="1:10" ht="13.5" customHeight="1" x14ac:dyDescent="0.15">
      <c r="A23" s="10">
        <v>46131</v>
      </c>
      <c r="B23" s="10" t="s">
        <v>39</v>
      </c>
      <c r="C23" s="11">
        <v>3009</v>
      </c>
      <c r="D23" s="12">
        <v>1603</v>
      </c>
      <c r="E23" s="12">
        <v>1406</v>
      </c>
      <c r="F23" s="12">
        <v>123</v>
      </c>
      <c r="G23" s="12">
        <v>998</v>
      </c>
      <c r="H23" s="12">
        <v>628</v>
      </c>
      <c r="I23" s="12">
        <v>589</v>
      </c>
      <c r="J23" s="12">
        <v>671</v>
      </c>
    </row>
    <row r="24" spans="1:10" ht="13.5" customHeight="1" x14ac:dyDescent="0.15">
      <c r="A24" s="10">
        <v>46132</v>
      </c>
      <c r="B24" s="10" t="s">
        <v>40</v>
      </c>
      <c r="C24" s="11">
        <v>2480</v>
      </c>
      <c r="D24" s="12">
        <v>1351</v>
      </c>
      <c r="E24" s="12">
        <v>1129</v>
      </c>
      <c r="F24" s="12">
        <v>86</v>
      </c>
      <c r="G24" s="12">
        <v>688</v>
      </c>
      <c r="H24" s="12">
        <v>494</v>
      </c>
      <c r="I24" s="12">
        <v>589</v>
      </c>
      <c r="J24" s="12">
        <v>623</v>
      </c>
    </row>
    <row r="25" spans="1:10" ht="13.5" customHeight="1" x14ac:dyDescent="0.15">
      <c r="A25" s="10">
        <v>46133</v>
      </c>
      <c r="B25" s="10" t="s">
        <v>34</v>
      </c>
      <c r="C25" s="11">
        <v>2637</v>
      </c>
      <c r="D25" s="12">
        <v>1547</v>
      </c>
      <c r="E25" s="12">
        <v>1090</v>
      </c>
      <c r="F25" s="12">
        <v>106</v>
      </c>
      <c r="G25" s="12">
        <v>802</v>
      </c>
      <c r="H25" s="12">
        <v>531</v>
      </c>
      <c r="I25" s="12">
        <v>550</v>
      </c>
      <c r="J25" s="12">
        <v>648</v>
      </c>
    </row>
    <row r="26" spans="1:10" ht="13.5" customHeight="1" x14ac:dyDescent="0.15">
      <c r="A26" s="10">
        <v>46134</v>
      </c>
      <c r="B26" s="10" t="s">
        <v>35</v>
      </c>
      <c r="C26" s="11">
        <v>2689</v>
      </c>
      <c r="D26" s="12">
        <v>1485.4475836431227</v>
      </c>
      <c r="E26" s="12">
        <v>1203.5524163568773</v>
      </c>
      <c r="F26" s="12">
        <v>79.970260223048328</v>
      </c>
      <c r="G26" s="12">
        <v>780.70966542750932</v>
      </c>
      <c r="H26" s="12">
        <v>555.79330855018588</v>
      </c>
      <c r="I26" s="12">
        <v>628.76617100371743</v>
      </c>
      <c r="J26" s="12">
        <v>643.76059479553908</v>
      </c>
    </row>
    <row r="27" spans="1:10" ht="13.5" customHeight="1" x14ac:dyDescent="0.15">
      <c r="A27" s="10">
        <v>46135</v>
      </c>
      <c r="B27" s="10" t="s">
        <v>36</v>
      </c>
      <c r="C27" s="11">
        <v>1784</v>
      </c>
      <c r="D27" s="12">
        <v>1055</v>
      </c>
      <c r="E27" s="12">
        <v>729</v>
      </c>
      <c r="F27" s="12">
        <v>83</v>
      </c>
      <c r="G27" s="12">
        <v>526</v>
      </c>
      <c r="H27" s="12">
        <v>388</v>
      </c>
      <c r="I27" s="12">
        <v>434</v>
      </c>
      <c r="J27" s="12">
        <v>353</v>
      </c>
    </row>
    <row r="28" spans="1:10" ht="13.5" customHeight="1" x14ac:dyDescent="0.15">
      <c r="A28" s="10">
        <v>46136</v>
      </c>
      <c r="B28" s="10" t="s">
        <v>37</v>
      </c>
      <c r="C28" s="11">
        <v>3214</v>
      </c>
      <c r="D28" s="12">
        <v>1833</v>
      </c>
      <c r="E28" s="12">
        <v>1381</v>
      </c>
      <c r="F28" s="12">
        <v>102</v>
      </c>
      <c r="G28" s="12">
        <v>951</v>
      </c>
      <c r="H28" s="12">
        <v>613</v>
      </c>
      <c r="I28" s="12">
        <v>714</v>
      </c>
      <c r="J28" s="12">
        <v>834</v>
      </c>
    </row>
    <row r="29" spans="1:10" ht="13.5" customHeight="1" x14ac:dyDescent="0.15">
      <c r="A29" s="10">
        <v>46137</v>
      </c>
      <c r="B29" s="10" t="s">
        <v>38</v>
      </c>
      <c r="C29" s="11">
        <v>4425</v>
      </c>
      <c r="D29" s="12">
        <v>2553</v>
      </c>
      <c r="E29" s="12">
        <v>1872</v>
      </c>
      <c r="F29" s="12">
        <v>208</v>
      </c>
      <c r="G29" s="12">
        <v>1390</v>
      </c>
      <c r="H29" s="12">
        <v>870</v>
      </c>
      <c r="I29" s="12">
        <v>916</v>
      </c>
      <c r="J29" s="12">
        <v>1041</v>
      </c>
    </row>
    <row r="30" spans="1:10" ht="13.5" customHeight="1" x14ac:dyDescent="0.15">
      <c r="A30" s="10">
        <v>46138</v>
      </c>
      <c r="B30" s="10" t="s">
        <v>39</v>
      </c>
      <c r="C30" s="11">
        <v>2193</v>
      </c>
      <c r="D30" s="12">
        <v>1232</v>
      </c>
      <c r="E30" s="12">
        <v>961</v>
      </c>
      <c r="F30" s="12">
        <v>94</v>
      </c>
      <c r="G30" s="12">
        <v>706</v>
      </c>
      <c r="H30" s="12">
        <v>481</v>
      </c>
      <c r="I30" s="12">
        <v>498</v>
      </c>
      <c r="J30" s="12">
        <v>414</v>
      </c>
    </row>
    <row r="31" spans="1:10" ht="13.5" customHeight="1" x14ac:dyDescent="0.15">
      <c r="A31" s="10">
        <v>46139</v>
      </c>
      <c r="B31" s="10" t="s">
        <v>40</v>
      </c>
      <c r="C31" s="11">
        <v>2364</v>
      </c>
      <c r="D31" s="12">
        <v>1323</v>
      </c>
      <c r="E31" s="12">
        <v>1041</v>
      </c>
      <c r="F31" s="12">
        <v>85</v>
      </c>
      <c r="G31" s="12">
        <v>638</v>
      </c>
      <c r="H31" s="12">
        <v>472</v>
      </c>
      <c r="I31" s="12">
        <v>517</v>
      </c>
      <c r="J31" s="12">
        <v>652</v>
      </c>
    </row>
    <row r="32" spans="1:10" ht="13.5" customHeight="1" x14ac:dyDescent="0.15">
      <c r="A32" s="10">
        <v>46140</v>
      </c>
      <c r="B32" s="10" t="s">
        <v>34</v>
      </c>
      <c r="C32" s="11">
        <v>3278</v>
      </c>
      <c r="D32" s="12">
        <v>1850</v>
      </c>
      <c r="E32" s="12">
        <v>1428</v>
      </c>
      <c r="F32" s="12">
        <v>134</v>
      </c>
      <c r="G32" s="12">
        <v>966</v>
      </c>
      <c r="H32" s="12">
        <v>616</v>
      </c>
      <c r="I32" s="12">
        <v>706</v>
      </c>
      <c r="J32" s="12">
        <v>856</v>
      </c>
    </row>
    <row r="33" spans="1:10" ht="13.5" customHeight="1" x14ac:dyDescent="0.15">
      <c r="A33" s="10">
        <v>46141</v>
      </c>
      <c r="B33" s="6" t="s">
        <v>35</v>
      </c>
      <c r="C33" s="11">
        <v>3004</v>
      </c>
      <c r="D33" s="12">
        <v>1610</v>
      </c>
      <c r="E33" s="12">
        <v>1394</v>
      </c>
      <c r="F33" s="12">
        <v>136</v>
      </c>
      <c r="G33" s="12">
        <v>1034</v>
      </c>
      <c r="H33" s="12">
        <v>617</v>
      </c>
      <c r="I33" s="12">
        <v>614</v>
      </c>
      <c r="J33" s="12">
        <v>603</v>
      </c>
    </row>
    <row r="34" spans="1:10" ht="13.5" customHeight="1" x14ac:dyDescent="0.15">
      <c r="A34" s="10">
        <v>46142</v>
      </c>
      <c r="B34" s="10" t="s">
        <v>36</v>
      </c>
      <c r="C34" s="11">
        <v>2124</v>
      </c>
      <c r="D34" s="12">
        <v>1267</v>
      </c>
      <c r="E34" s="12">
        <v>857</v>
      </c>
      <c r="F34" s="12">
        <v>107</v>
      </c>
      <c r="G34" s="12">
        <v>675</v>
      </c>
      <c r="H34" s="12">
        <v>427</v>
      </c>
      <c r="I34" s="12">
        <v>505</v>
      </c>
      <c r="J34" s="12">
        <v>410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83400</v>
      </c>
      <c r="D36" s="15">
        <f t="shared" ref="D36:J36" si="0">SUM(D5:D35)</f>
        <v>47297.564955655886</v>
      </c>
      <c r="E36" s="15">
        <f t="shared" si="0"/>
        <v>36102.435044344122</v>
      </c>
      <c r="F36" s="15">
        <f t="shared" si="0"/>
        <v>3267.7881797010932</v>
      </c>
      <c r="G36" s="15">
        <f t="shared" si="0"/>
        <v>24864.282065382213</v>
      </c>
      <c r="H36" s="15">
        <f t="shared" si="0"/>
        <v>16717.787712224446</v>
      </c>
      <c r="I36" s="15">
        <f t="shared" si="0"/>
        <v>18033.681206740759</v>
      </c>
      <c r="J36" s="15">
        <f t="shared" si="0"/>
        <v>20516.460835951486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2780</v>
      </c>
      <c r="D37" s="16">
        <f>AVERAGE(D5:D35)</f>
        <v>1576.5854985218627</v>
      </c>
      <c r="E37" s="16">
        <f t="shared" ref="E37:I37" si="1">AVERAGE(E5:E35)</f>
        <v>1203.4145014781375</v>
      </c>
      <c r="F37" s="16">
        <f t="shared" si="1"/>
        <v>108.92627265670311</v>
      </c>
      <c r="G37" s="16">
        <f t="shared" si="1"/>
        <v>828.80940217940713</v>
      </c>
      <c r="H37" s="16">
        <f t="shared" si="1"/>
        <v>557.2595904074816</v>
      </c>
      <c r="I37" s="16">
        <f t="shared" si="1"/>
        <v>601.12270689135869</v>
      </c>
      <c r="J37" s="16">
        <f>AVERAGE(J5:J35)</f>
        <v>683.88202786504951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2544.2380952380954</v>
      </c>
      <c r="D38" s="34" t="s">
        <v>5</v>
      </c>
      <c r="E38" s="33"/>
      <c r="F38" s="16">
        <f>AVERAGE(C8:C9,C15:C16,C29:C30,C22:C23,C33)</f>
        <v>3330.1111111111113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showWhiteSpace="0" view="pageBreakPreview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15">
      <c r="A2" s="35" t="s">
        <v>17</v>
      </c>
      <c r="B2" s="48"/>
      <c r="C2" s="43" t="s">
        <v>7</v>
      </c>
      <c r="D2" s="46" t="s">
        <v>8</v>
      </c>
      <c r="E2" s="55"/>
      <c r="F2" s="55"/>
      <c r="G2" s="55"/>
      <c r="H2" s="55"/>
      <c r="I2" s="55"/>
      <c r="J2" s="56"/>
    </row>
    <row r="3" spans="1:10" ht="13.5" customHeight="1" x14ac:dyDescent="0.15">
      <c r="A3" s="49"/>
      <c r="B3" s="50"/>
      <c r="C3" s="53"/>
      <c r="D3" s="46" t="s">
        <v>9</v>
      </c>
      <c r="E3" s="56"/>
      <c r="F3" s="46" t="s">
        <v>10</v>
      </c>
      <c r="G3" s="55"/>
      <c r="H3" s="55"/>
      <c r="I3" s="55"/>
      <c r="J3" s="56"/>
    </row>
    <row r="4" spans="1:10" ht="13.5" customHeight="1" x14ac:dyDescent="0.15">
      <c r="A4" s="51"/>
      <c r="B4" s="52"/>
      <c r="C4" s="54"/>
      <c r="D4" s="24" t="s">
        <v>11</v>
      </c>
      <c r="E4" s="24" t="s">
        <v>12</v>
      </c>
      <c r="F4" s="24" t="s">
        <v>0</v>
      </c>
      <c r="G4" s="25" t="s">
        <v>13</v>
      </c>
      <c r="H4" s="24" t="s">
        <v>1</v>
      </c>
      <c r="I4" s="24" t="s">
        <v>2</v>
      </c>
      <c r="J4" s="24" t="s">
        <v>3</v>
      </c>
    </row>
    <row r="5" spans="1:10" ht="13.5" customHeight="1" x14ac:dyDescent="0.15">
      <c r="A5" s="10">
        <v>46113</v>
      </c>
      <c r="B5" s="10" t="s">
        <v>35</v>
      </c>
      <c r="C5" s="11">
        <v>4076</v>
      </c>
      <c r="D5" s="11">
        <v>2471</v>
      </c>
      <c r="E5" s="11">
        <v>1605</v>
      </c>
      <c r="F5" s="11">
        <v>11</v>
      </c>
      <c r="G5" s="11">
        <v>175</v>
      </c>
      <c r="H5" s="11">
        <v>1370</v>
      </c>
      <c r="I5" s="11">
        <v>1203</v>
      </c>
      <c r="J5" s="11">
        <v>1317</v>
      </c>
    </row>
    <row r="6" spans="1:10" ht="13.5" customHeight="1" x14ac:dyDescent="0.15">
      <c r="A6" s="10">
        <v>46114</v>
      </c>
      <c r="B6" s="10" t="s">
        <v>36</v>
      </c>
      <c r="C6" s="11">
        <v>4410</v>
      </c>
      <c r="D6" s="11">
        <v>2085</v>
      </c>
      <c r="E6" s="11">
        <v>2325</v>
      </c>
      <c r="F6" s="11">
        <v>6</v>
      </c>
      <c r="G6" s="11">
        <v>351</v>
      </c>
      <c r="H6" s="11">
        <v>1718</v>
      </c>
      <c r="I6" s="11">
        <v>1123</v>
      </c>
      <c r="J6" s="11">
        <v>1212</v>
      </c>
    </row>
    <row r="7" spans="1:10" ht="13.5" customHeight="1" x14ac:dyDescent="0.15">
      <c r="A7" s="10">
        <v>46115</v>
      </c>
      <c r="B7" s="10" t="s">
        <v>37</v>
      </c>
      <c r="C7" s="11">
        <v>3370</v>
      </c>
      <c r="D7" s="11">
        <v>1939</v>
      </c>
      <c r="E7" s="11">
        <v>1431</v>
      </c>
      <c r="F7" s="11">
        <v>3</v>
      </c>
      <c r="G7" s="11">
        <v>159</v>
      </c>
      <c r="H7" s="11">
        <v>1091</v>
      </c>
      <c r="I7" s="11">
        <v>1079</v>
      </c>
      <c r="J7" s="11">
        <v>1038</v>
      </c>
    </row>
    <row r="8" spans="1:10" ht="13.5" customHeight="1" x14ac:dyDescent="0.15">
      <c r="A8" s="10">
        <v>46116</v>
      </c>
      <c r="B8" s="10" t="s">
        <v>38</v>
      </c>
      <c r="C8" s="11">
        <v>5526</v>
      </c>
      <c r="D8" s="11">
        <v>3166</v>
      </c>
      <c r="E8" s="11">
        <v>2360</v>
      </c>
      <c r="F8" s="11">
        <v>7</v>
      </c>
      <c r="G8" s="11">
        <v>258</v>
      </c>
      <c r="H8" s="11">
        <v>2316</v>
      </c>
      <c r="I8" s="11">
        <v>1502</v>
      </c>
      <c r="J8" s="11">
        <v>1443</v>
      </c>
    </row>
    <row r="9" spans="1:10" ht="13.5" customHeight="1" x14ac:dyDescent="0.15">
      <c r="A9" s="10">
        <v>46117</v>
      </c>
      <c r="B9" s="10" t="s">
        <v>39</v>
      </c>
      <c r="C9" s="11">
        <v>7498</v>
      </c>
      <c r="D9" s="11">
        <v>3679</v>
      </c>
      <c r="E9" s="11">
        <v>3819</v>
      </c>
      <c r="F9" s="11">
        <v>20</v>
      </c>
      <c r="G9" s="11">
        <v>274</v>
      </c>
      <c r="H9" s="11">
        <v>3312</v>
      </c>
      <c r="I9" s="11">
        <v>2201</v>
      </c>
      <c r="J9" s="11">
        <v>1691</v>
      </c>
    </row>
    <row r="10" spans="1:10" ht="13.5" customHeight="1" x14ac:dyDescent="0.15">
      <c r="A10" s="10">
        <v>46118</v>
      </c>
      <c r="B10" s="10" t="s">
        <v>40</v>
      </c>
      <c r="C10" s="11">
        <v>3122</v>
      </c>
      <c r="D10" s="11">
        <v>1802</v>
      </c>
      <c r="E10" s="11">
        <v>1320</v>
      </c>
      <c r="F10" s="11">
        <v>5</v>
      </c>
      <c r="G10" s="11">
        <v>147</v>
      </c>
      <c r="H10" s="11">
        <v>1024</v>
      </c>
      <c r="I10" s="11">
        <v>982</v>
      </c>
      <c r="J10" s="11">
        <v>964</v>
      </c>
    </row>
    <row r="11" spans="1:10" ht="13.5" customHeight="1" x14ac:dyDescent="0.15">
      <c r="A11" s="10">
        <v>46119</v>
      </c>
      <c r="B11" s="10" t="s">
        <v>34</v>
      </c>
      <c r="C11" s="11">
        <v>3208</v>
      </c>
      <c r="D11" s="11">
        <v>1905</v>
      </c>
      <c r="E11" s="11">
        <v>1303</v>
      </c>
      <c r="F11" s="11">
        <v>1</v>
      </c>
      <c r="G11" s="11">
        <v>159</v>
      </c>
      <c r="H11" s="11">
        <v>1052</v>
      </c>
      <c r="I11" s="11">
        <v>1034</v>
      </c>
      <c r="J11" s="11">
        <v>962</v>
      </c>
    </row>
    <row r="12" spans="1:10" ht="13.5" customHeight="1" x14ac:dyDescent="0.15">
      <c r="A12" s="10">
        <v>46120</v>
      </c>
      <c r="B12" s="10" t="s">
        <v>35</v>
      </c>
      <c r="C12" s="11">
        <v>4451</v>
      </c>
      <c r="D12" s="11">
        <v>2261</v>
      </c>
      <c r="E12" s="11">
        <v>2190</v>
      </c>
      <c r="F12" s="11">
        <v>3</v>
      </c>
      <c r="G12" s="11">
        <v>191</v>
      </c>
      <c r="H12" s="11">
        <v>1429</v>
      </c>
      <c r="I12" s="11">
        <v>1268</v>
      </c>
      <c r="J12" s="11">
        <v>1560</v>
      </c>
    </row>
    <row r="13" spans="1:10" ht="13.5" customHeight="1" x14ac:dyDescent="0.15">
      <c r="A13" s="10">
        <v>46121</v>
      </c>
      <c r="B13" s="10" t="s">
        <v>36</v>
      </c>
      <c r="C13" s="11">
        <v>3617</v>
      </c>
      <c r="D13" s="11">
        <v>2065</v>
      </c>
      <c r="E13" s="11">
        <v>1552</v>
      </c>
      <c r="F13" s="11">
        <v>8</v>
      </c>
      <c r="G13" s="11">
        <v>168</v>
      </c>
      <c r="H13" s="11">
        <v>1186</v>
      </c>
      <c r="I13" s="11">
        <v>1113</v>
      </c>
      <c r="J13" s="11">
        <v>1142</v>
      </c>
    </row>
    <row r="14" spans="1:10" ht="13.5" customHeight="1" x14ac:dyDescent="0.15">
      <c r="A14" s="10">
        <v>46122</v>
      </c>
      <c r="B14" s="10" t="s">
        <v>37</v>
      </c>
      <c r="C14" s="11">
        <v>3938</v>
      </c>
      <c r="D14" s="11">
        <v>2345</v>
      </c>
      <c r="E14" s="11">
        <v>1593</v>
      </c>
      <c r="F14" s="11">
        <v>8</v>
      </c>
      <c r="G14" s="11">
        <v>171</v>
      </c>
      <c r="H14" s="11">
        <v>1311</v>
      </c>
      <c r="I14" s="11">
        <v>1254</v>
      </c>
      <c r="J14" s="11">
        <v>1194</v>
      </c>
    </row>
    <row r="15" spans="1:10" ht="13.5" customHeight="1" x14ac:dyDescent="0.15">
      <c r="A15" s="10">
        <v>46123</v>
      </c>
      <c r="B15" s="10" t="s">
        <v>38</v>
      </c>
      <c r="C15" s="11">
        <v>5628</v>
      </c>
      <c r="D15" s="11">
        <v>2904</v>
      </c>
      <c r="E15" s="11">
        <v>2724</v>
      </c>
      <c r="F15" s="11">
        <v>14</v>
      </c>
      <c r="G15" s="11">
        <v>209</v>
      </c>
      <c r="H15" s="11">
        <v>2036</v>
      </c>
      <c r="I15" s="11">
        <v>1693</v>
      </c>
      <c r="J15" s="11">
        <v>1676</v>
      </c>
    </row>
    <row r="16" spans="1:10" ht="13.5" customHeight="1" x14ac:dyDescent="0.15">
      <c r="A16" s="10">
        <v>46124</v>
      </c>
      <c r="B16" s="10" t="s">
        <v>39</v>
      </c>
      <c r="C16" s="11">
        <v>4572</v>
      </c>
      <c r="D16" s="11">
        <v>2440</v>
      </c>
      <c r="E16" s="11">
        <v>2132</v>
      </c>
      <c r="F16" s="11">
        <v>10</v>
      </c>
      <c r="G16" s="11">
        <v>156</v>
      </c>
      <c r="H16" s="11">
        <v>1884</v>
      </c>
      <c r="I16" s="11">
        <v>1361</v>
      </c>
      <c r="J16" s="11">
        <v>1161</v>
      </c>
    </row>
    <row r="17" spans="1:10" ht="13.5" customHeight="1" x14ac:dyDescent="0.15">
      <c r="A17" s="10">
        <v>46125</v>
      </c>
      <c r="B17" s="10" t="s">
        <v>40</v>
      </c>
      <c r="C17" s="11">
        <v>3006</v>
      </c>
      <c r="D17" s="11">
        <v>1707</v>
      </c>
      <c r="E17" s="11">
        <v>1299</v>
      </c>
      <c r="F17" s="11">
        <v>5</v>
      </c>
      <c r="G17" s="11">
        <v>153</v>
      </c>
      <c r="H17" s="11">
        <v>981</v>
      </c>
      <c r="I17" s="11">
        <v>927</v>
      </c>
      <c r="J17" s="11">
        <v>940</v>
      </c>
    </row>
    <row r="18" spans="1:10" ht="13.5" customHeight="1" x14ac:dyDescent="0.15">
      <c r="A18" s="10">
        <v>46126</v>
      </c>
      <c r="B18" s="10" t="s">
        <v>34</v>
      </c>
      <c r="C18" s="11">
        <v>3335</v>
      </c>
      <c r="D18" s="11">
        <v>1926</v>
      </c>
      <c r="E18" s="11">
        <v>1409</v>
      </c>
      <c r="F18" s="11">
        <v>6</v>
      </c>
      <c r="G18" s="11">
        <v>172</v>
      </c>
      <c r="H18" s="11">
        <v>1169</v>
      </c>
      <c r="I18" s="11">
        <v>1039</v>
      </c>
      <c r="J18" s="11">
        <v>949</v>
      </c>
    </row>
    <row r="19" spans="1:10" ht="13.5" customHeight="1" x14ac:dyDescent="0.15">
      <c r="A19" s="10">
        <v>46127</v>
      </c>
      <c r="B19" s="10" t="s">
        <v>35</v>
      </c>
      <c r="C19" s="11">
        <v>4168</v>
      </c>
      <c r="D19" s="11">
        <v>2440</v>
      </c>
      <c r="E19" s="11">
        <v>1728</v>
      </c>
      <c r="F19" s="11">
        <v>10</v>
      </c>
      <c r="G19" s="11">
        <v>184</v>
      </c>
      <c r="H19" s="11">
        <v>1326</v>
      </c>
      <c r="I19" s="11">
        <v>1279</v>
      </c>
      <c r="J19" s="11">
        <v>1369</v>
      </c>
    </row>
    <row r="20" spans="1:10" ht="13.5" customHeight="1" x14ac:dyDescent="0.15">
      <c r="A20" s="10">
        <v>46128</v>
      </c>
      <c r="B20" s="10" t="s">
        <v>36</v>
      </c>
      <c r="C20" s="11">
        <v>3926</v>
      </c>
      <c r="D20" s="11">
        <v>2157</v>
      </c>
      <c r="E20" s="11">
        <v>1769</v>
      </c>
      <c r="F20" s="11">
        <v>5</v>
      </c>
      <c r="G20" s="11">
        <v>178</v>
      </c>
      <c r="H20" s="11">
        <v>1271</v>
      </c>
      <c r="I20" s="11">
        <v>1211</v>
      </c>
      <c r="J20" s="11">
        <v>1261</v>
      </c>
    </row>
    <row r="21" spans="1:10" ht="13.5" customHeight="1" x14ac:dyDescent="0.15">
      <c r="A21" s="10">
        <v>46129</v>
      </c>
      <c r="B21" s="10" t="s">
        <v>37</v>
      </c>
      <c r="C21" s="11">
        <v>3705</v>
      </c>
      <c r="D21" s="11">
        <v>2163</v>
      </c>
      <c r="E21" s="11">
        <v>1542</v>
      </c>
      <c r="F21" s="11">
        <v>6</v>
      </c>
      <c r="G21" s="11">
        <v>168</v>
      </c>
      <c r="H21" s="11">
        <v>1250</v>
      </c>
      <c r="I21" s="11">
        <v>1189</v>
      </c>
      <c r="J21" s="11">
        <v>1092</v>
      </c>
    </row>
    <row r="22" spans="1:10" ht="13.5" customHeight="1" x14ac:dyDescent="0.15">
      <c r="A22" s="10">
        <v>46130</v>
      </c>
      <c r="B22" s="10" t="s">
        <v>38</v>
      </c>
      <c r="C22" s="11">
        <v>5231</v>
      </c>
      <c r="D22" s="11">
        <v>2765</v>
      </c>
      <c r="E22" s="11">
        <v>2466</v>
      </c>
      <c r="F22" s="11">
        <v>13</v>
      </c>
      <c r="G22" s="11">
        <v>223</v>
      </c>
      <c r="H22" s="11">
        <v>2086</v>
      </c>
      <c r="I22" s="11">
        <v>1518</v>
      </c>
      <c r="J22" s="11">
        <v>1391</v>
      </c>
    </row>
    <row r="23" spans="1:10" ht="13.5" customHeight="1" x14ac:dyDescent="0.15">
      <c r="A23" s="10">
        <v>46131</v>
      </c>
      <c r="B23" s="10" t="s">
        <v>39</v>
      </c>
      <c r="C23" s="11">
        <v>7205</v>
      </c>
      <c r="D23" s="11">
        <v>3588</v>
      </c>
      <c r="E23" s="11">
        <v>3617</v>
      </c>
      <c r="F23" s="11">
        <v>11</v>
      </c>
      <c r="G23" s="11">
        <v>282</v>
      </c>
      <c r="H23" s="11">
        <v>3310</v>
      </c>
      <c r="I23" s="11">
        <v>2078</v>
      </c>
      <c r="J23" s="11">
        <v>1524</v>
      </c>
    </row>
    <row r="24" spans="1:10" ht="13.5" customHeight="1" x14ac:dyDescent="0.15">
      <c r="A24" s="10">
        <v>46132</v>
      </c>
      <c r="B24" s="10" t="s">
        <v>40</v>
      </c>
      <c r="C24" s="11">
        <v>3210</v>
      </c>
      <c r="D24" s="11">
        <v>1797</v>
      </c>
      <c r="E24" s="11">
        <v>1413</v>
      </c>
      <c r="F24" s="11">
        <v>4</v>
      </c>
      <c r="G24" s="11">
        <v>141</v>
      </c>
      <c r="H24" s="11">
        <v>1096</v>
      </c>
      <c r="I24" s="11">
        <v>996</v>
      </c>
      <c r="J24" s="11">
        <v>973</v>
      </c>
    </row>
    <row r="25" spans="1:10" ht="13.5" customHeight="1" x14ac:dyDescent="0.15">
      <c r="A25" s="10">
        <v>46133</v>
      </c>
      <c r="B25" s="10" t="s">
        <v>34</v>
      </c>
      <c r="C25" s="11">
        <v>3179</v>
      </c>
      <c r="D25" s="11">
        <v>1834.0384615384614</v>
      </c>
      <c r="E25" s="11">
        <v>1344.9615384615383</v>
      </c>
      <c r="F25" s="11">
        <v>6.958411507191995</v>
      </c>
      <c r="G25" s="11">
        <v>144.13852407754845</v>
      </c>
      <c r="H25" s="11">
        <v>1035.8092557848656</v>
      </c>
      <c r="I25" s="11">
        <v>996.04690431519703</v>
      </c>
      <c r="J25" s="11">
        <v>996.04690431519703</v>
      </c>
    </row>
    <row r="26" spans="1:10" ht="13.5" customHeight="1" x14ac:dyDescent="0.15">
      <c r="A26" s="10">
        <v>46134</v>
      </c>
      <c r="B26" s="10" t="s">
        <v>35</v>
      </c>
      <c r="C26" s="11">
        <v>3161</v>
      </c>
      <c r="D26" s="11">
        <v>1839.8390092879256</v>
      </c>
      <c r="E26" s="11">
        <v>1321.1609907120742</v>
      </c>
      <c r="F26" s="11">
        <v>5.8718266253869968</v>
      </c>
      <c r="G26" s="11">
        <v>139.9452012383901</v>
      </c>
      <c r="H26" s="11">
        <v>1007.9969040247678</v>
      </c>
      <c r="I26" s="11">
        <v>991.36006191950457</v>
      </c>
      <c r="J26" s="11">
        <v>1015.8260061919505</v>
      </c>
    </row>
    <row r="27" spans="1:10" ht="13.5" customHeight="1" x14ac:dyDescent="0.15">
      <c r="A27" s="10">
        <v>46135</v>
      </c>
      <c r="B27" s="10" t="s">
        <v>36</v>
      </c>
      <c r="C27" s="11">
        <v>4047</v>
      </c>
      <c r="D27" s="12">
        <v>2533.0074198180946</v>
      </c>
      <c r="E27" s="12">
        <v>1513.9925801819052</v>
      </c>
      <c r="F27" s="12">
        <v>11.623743417903302</v>
      </c>
      <c r="G27" s="12">
        <v>141.42221158449019</v>
      </c>
      <c r="H27" s="12">
        <v>1127.5031115366203</v>
      </c>
      <c r="I27" s="12">
        <v>1209.8379607467687</v>
      </c>
      <c r="J27" s="12">
        <v>1556.6129727142172</v>
      </c>
    </row>
    <row r="28" spans="1:10" ht="13.5" customHeight="1" x14ac:dyDescent="0.15">
      <c r="A28" s="10">
        <v>46136</v>
      </c>
      <c r="B28" s="10" t="s">
        <v>37</v>
      </c>
      <c r="C28" s="11">
        <v>2959</v>
      </c>
      <c r="D28" s="12">
        <v>1679.1650455927052</v>
      </c>
      <c r="E28" s="12">
        <v>1279.8349544072948</v>
      </c>
      <c r="F28" s="12">
        <v>8.9939209726443767</v>
      </c>
      <c r="G28" s="12">
        <v>119.61914893617022</v>
      </c>
      <c r="H28" s="12">
        <v>929.97142857142853</v>
      </c>
      <c r="I28" s="12">
        <v>925.47446808510642</v>
      </c>
      <c r="J28" s="12">
        <v>974.94103343465042</v>
      </c>
    </row>
    <row r="29" spans="1:10" ht="13.5" customHeight="1" x14ac:dyDescent="0.15">
      <c r="A29" s="10">
        <v>46137</v>
      </c>
      <c r="B29" s="10" t="s">
        <v>38</v>
      </c>
      <c r="C29" s="11">
        <v>4520</v>
      </c>
      <c r="D29" s="12">
        <v>2160.1233299075025</v>
      </c>
      <c r="E29" s="12">
        <v>2359.8766700924971</v>
      </c>
      <c r="F29" s="12">
        <v>8.3617677286742023</v>
      </c>
      <c r="G29" s="12">
        <v>170.02261048304211</v>
      </c>
      <c r="H29" s="12">
        <v>1783.8437821171633</v>
      </c>
      <c r="I29" s="12">
        <v>1346.2446043165467</v>
      </c>
      <c r="J29" s="12">
        <v>1211.5272353545733</v>
      </c>
    </row>
    <row r="30" spans="1:10" ht="13.5" customHeight="1" x14ac:dyDescent="0.15">
      <c r="A30" s="10">
        <v>46138</v>
      </c>
      <c r="B30" s="10" t="s">
        <v>39</v>
      </c>
      <c r="C30" s="11">
        <v>4211</v>
      </c>
      <c r="D30" s="12">
        <v>2334.3383073496661</v>
      </c>
      <c r="E30" s="12">
        <v>1876.6616926503341</v>
      </c>
      <c r="F30" s="12">
        <v>13.130066815144767</v>
      </c>
      <c r="G30" s="12">
        <v>140.6792873051225</v>
      </c>
      <c r="H30" s="12">
        <v>1580.2973273942093</v>
      </c>
      <c r="I30" s="12">
        <v>1146.0672605790646</v>
      </c>
      <c r="J30" s="12">
        <v>1330.8260579064588</v>
      </c>
    </row>
    <row r="31" spans="1:10" ht="13.5" customHeight="1" x14ac:dyDescent="0.15">
      <c r="A31" s="10">
        <v>46139</v>
      </c>
      <c r="B31" s="10" t="s">
        <v>40</v>
      </c>
      <c r="C31" s="11">
        <v>2614</v>
      </c>
      <c r="D31" s="12">
        <v>1489.2580975110807</v>
      </c>
      <c r="E31" s="12">
        <v>1124.7419024889191</v>
      </c>
      <c r="F31" s="12">
        <v>8.9123764064098197</v>
      </c>
      <c r="G31" s="12">
        <v>107.8397545175588</v>
      </c>
      <c r="H31" s="12">
        <v>845.78452096829176</v>
      </c>
      <c r="I31" s="12">
        <v>861.82679849982947</v>
      </c>
      <c r="J31" s="12">
        <v>789.63654960790996</v>
      </c>
    </row>
    <row r="32" spans="1:10" ht="13.5" customHeight="1" x14ac:dyDescent="0.15">
      <c r="A32" s="10">
        <v>46140</v>
      </c>
      <c r="B32" s="10" t="s">
        <v>34</v>
      </c>
      <c r="C32" s="11">
        <v>2765</v>
      </c>
      <c r="D32" s="12">
        <v>1579.6160077770578</v>
      </c>
      <c r="E32" s="12">
        <v>1185.3839922229424</v>
      </c>
      <c r="F32" s="12">
        <v>5.375891121192482</v>
      </c>
      <c r="G32" s="12">
        <v>105.72585871678548</v>
      </c>
      <c r="H32" s="12">
        <v>963.18049254698644</v>
      </c>
      <c r="I32" s="12">
        <v>868.20641607258585</v>
      </c>
      <c r="J32" s="12">
        <v>822.51134154244983</v>
      </c>
    </row>
    <row r="33" spans="1:10" ht="13.5" customHeight="1" x14ac:dyDescent="0.15">
      <c r="A33" s="10">
        <v>46141</v>
      </c>
      <c r="B33" s="6" t="s">
        <v>35</v>
      </c>
      <c r="C33" s="11">
        <v>3247</v>
      </c>
      <c r="D33" s="12">
        <v>1829.9593172119487</v>
      </c>
      <c r="E33" s="12">
        <v>1417.0406827880511</v>
      </c>
      <c r="F33" s="12">
        <v>16.627596017069699</v>
      </c>
      <c r="G33" s="12">
        <v>134.86827880512089</v>
      </c>
      <c r="H33" s="12">
        <v>1255.3834992887623</v>
      </c>
      <c r="I33" s="12">
        <v>920.98406827880513</v>
      </c>
      <c r="J33" s="12">
        <v>919.13655761024177</v>
      </c>
    </row>
    <row r="34" spans="1:10" ht="13.5" customHeight="1" x14ac:dyDescent="0.15">
      <c r="A34" s="10">
        <v>46142</v>
      </c>
      <c r="B34" s="10" t="s">
        <v>36</v>
      </c>
      <c r="C34" s="11">
        <v>3760</v>
      </c>
      <c r="D34" s="12">
        <v>2287.1681839961666</v>
      </c>
      <c r="E34" s="12">
        <v>1472.8318160038332</v>
      </c>
      <c r="F34" s="12">
        <v>2.7024436990896024</v>
      </c>
      <c r="G34" s="12">
        <v>135.1221849544801</v>
      </c>
      <c r="H34" s="12">
        <v>1158.4475323430763</v>
      </c>
      <c r="I34" s="12">
        <v>1135.9271681839962</v>
      </c>
      <c r="J34" s="12">
        <v>1327.8006708193579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121665</v>
      </c>
      <c r="D36" s="15">
        <f t="shared" ref="D36:J36" si="0">SUM(D5:D35)</f>
        <v>67171.513179990608</v>
      </c>
      <c r="E36" s="15">
        <f t="shared" si="0"/>
        <v>54493.486820009384</v>
      </c>
      <c r="F36" s="15">
        <f t="shared" si="0"/>
        <v>244.55804431070726</v>
      </c>
      <c r="G36" s="15">
        <f t="shared" si="0"/>
        <v>5258.3830606187084</v>
      </c>
      <c r="H36" s="15">
        <f t="shared" si="0"/>
        <v>43906.217854576171</v>
      </c>
      <c r="I36" s="15">
        <f t="shared" si="0"/>
        <v>36451.975710997409</v>
      </c>
      <c r="J36" s="15">
        <f t="shared" si="0"/>
        <v>35803.865329497006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4055.5</v>
      </c>
      <c r="D37" s="16">
        <f>AVERAGE(D5:D35)</f>
        <v>2239.0504393330202</v>
      </c>
      <c r="E37" s="16">
        <f t="shared" ref="E37:I37" si="1">AVERAGE(E5:E35)</f>
        <v>1816.4495606669796</v>
      </c>
      <c r="F37" s="16">
        <f t="shared" si="1"/>
        <v>8.1519348103569094</v>
      </c>
      <c r="G37" s="16">
        <f>AVERAGE(G5:G35)</f>
        <v>175.27943535395696</v>
      </c>
      <c r="H37" s="16">
        <f t="shared" si="1"/>
        <v>1463.540595152539</v>
      </c>
      <c r="I37" s="16">
        <f t="shared" si="1"/>
        <v>1215.0658570332469</v>
      </c>
      <c r="J37" s="16">
        <f>AVERAGE(J5:J35)</f>
        <v>1193.4621776499002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3525.0952380952381</v>
      </c>
      <c r="D38" s="34" t="s">
        <v>5</v>
      </c>
      <c r="E38" s="33"/>
      <c r="F38" s="16">
        <f>AVERAGE(C8:C9,C15:C16,C29:C30,C22:C23,C33)</f>
        <v>5293.1111111111113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5" priority="1">
      <formula>$B5="日"</formula>
    </cfRule>
    <cfRule type="expression" dxfId="3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showWhiteSpace="0" view="pageBreakPreview" zoomScale="70" zoomScaleNormal="100" zoomScaleSheetLayoutView="70" workbookViewId="0">
      <selection activeCell="D54" sqref="D54:D55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5" t="s">
        <v>18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8" t="s">
        <v>11</v>
      </c>
      <c r="E4" s="8" t="s">
        <v>12</v>
      </c>
      <c r="F4" s="8" t="s">
        <v>0</v>
      </c>
      <c r="G4" s="9" t="s">
        <v>13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10">
        <v>46113</v>
      </c>
      <c r="B5" s="10" t="s">
        <v>35</v>
      </c>
      <c r="C5" s="11">
        <v>4897</v>
      </c>
      <c r="D5" s="11">
        <v>3009.921875</v>
      </c>
      <c r="E5" s="11">
        <v>1887.078125</v>
      </c>
      <c r="F5" s="11">
        <v>6.453125</v>
      </c>
      <c r="G5" s="11">
        <v>145.65625</v>
      </c>
      <c r="H5" s="11">
        <v>1780.140625</v>
      </c>
      <c r="I5" s="11">
        <v>1267.578125</v>
      </c>
      <c r="J5" s="11">
        <v>1697.171875</v>
      </c>
    </row>
    <row r="6" spans="1:10" ht="13.5" customHeight="1" x14ac:dyDescent="0.15">
      <c r="A6" s="10">
        <v>46114</v>
      </c>
      <c r="B6" s="10" t="s">
        <v>36</v>
      </c>
      <c r="C6" s="11">
        <v>5837</v>
      </c>
      <c r="D6" s="11">
        <v>3086.9009078319741</v>
      </c>
      <c r="E6" s="11">
        <v>2750.0990921680259</v>
      </c>
      <c r="F6" s="11">
        <v>7.1851054008308974</v>
      </c>
      <c r="G6" s="11">
        <v>348.47761194029852</v>
      </c>
      <c r="H6" s="11">
        <v>2027.9959993845207</v>
      </c>
      <c r="I6" s="11">
        <v>1568.1492537313434</v>
      </c>
      <c r="J6" s="11">
        <v>1885.1920295430068</v>
      </c>
    </row>
    <row r="7" spans="1:10" ht="13.5" customHeight="1" x14ac:dyDescent="0.15">
      <c r="A7" s="10">
        <v>46115</v>
      </c>
      <c r="B7" s="10" t="s">
        <v>37</v>
      </c>
      <c r="C7" s="11">
        <v>5171</v>
      </c>
      <c r="D7" s="11">
        <v>2931.1503346490476</v>
      </c>
      <c r="E7" s="11">
        <v>2239.8496653509524</v>
      </c>
      <c r="F7" s="11">
        <v>7.0993650248841602</v>
      </c>
      <c r="G7" s="11">
        <v>243.15325210228249</v>
      </c>
      <c r="H7" s="11">
        <v>1722.4834391625193</v>
      </c>
      <c r="I7" s="11">
        <v>1544.1118929123049</v>
      </c>
      <c r="J7" s="11">
        <v>1654.1520507980094</v>
      </c>
    </row>
    <row r="8" spans="1:10" ht="13.5" customHeight="1" x14ac:dyDescent="0.15">
      <c r="A8" s="10">
        <v>46116</v>
      </c>
      <c r="B8" s="10" t="s">
        <v>38</v>
      </c>
      <c r="C8" s="11">
        <v>6016</v>
      </c>
      <c r="D8" s="11">
        <v>3707.9384615384615</v>
      </c>
      <c r="E8" s="11">
        <v>2308.0615384615385</v>
      </c>
      <c r="F8" s="11">
        <v>5.7846153846153845</v>
      </c>
      <c r="G8" s="11">
        <v>204.3897435897436</v>
      </c>
      <c r="H8" s="11">
        <v>2433.394871794872</v>
      </c>
      <c r="I8" s="11">
        <v>1577.271794871795</v>
      </c>
      <c r="J8" s="11">
        <v>1795.1589743589743</v>
      </c>
    </row>
    <row r="9" spans="1:10" ht="13.5" customHeight="1" x14ac:dyDescent="0.15">
      <c r="A9" s="10">
        <v>46117</v>
      </c>
      <c r="B9" s="10" t="s">
        <v>39</v>
      </c>
      <c r="C9" s="11">
        <v>7596</v>
      </c>
      <c r="D9" s="11">
        <v>4130.7267297162762</v>
      </c>
      <c r="E9" s="11">
        <v>3465.2732702837229</v>
      </c>
      <c r="F9" s="11">
        <v>17.959681433549029</v>
      </c>
      <c r="G9" s="11">
        <v>280.73817819810847</v>
      </c>
      <c r="H9" s="11">
        <v>3112.6963663514184</v>
      </c>
      <c r="I9" s="11">
        <v>2102.2279741164757</v>
      </c>
      <c r="J9" s="11">
        <v>2082.3777999004478</v>
      </c>
    </row>
    <row r="10" spans="1:10" ht="13.5" customHeight="1" x14ac:dyDescent="0.15">
      <c r="A10" s="10">
        <v>46118</v>
      </c>
      <c r="B10" s="10" t="s">
        <v>40</v>
      </c>
      <c r="C10" s="11">
        <v>4896</v>
      </c>
      <c r="D10" s="11">
        <v>2843.2885882143491</v>
      </c>
      <c r="E10" s="11">
        <v>2052.7114117856509</v>
      </c>
      <c r="F10" s="11">
        <v>9.5880363183193875</v>
      </c>
      <c r="G10" s="11">
        <v>173.45629339505075</v>
      </c>
      <c r="H10" s="11">
        <v>1632.5810931102012</v>
      </c>
      <c r="I10" s="11">
        <v>1509.6799003026526</v>
      </c>
      <c r="J10" s="11">
        <v>1570.694676873776</v>
      </c>
    </row>
    <row r="11" spans="1:10" ht="13.5" customHeight="1" x14ac:dyDescent="0.15">
      <c r="A11" s="10">
        <v>46119</v>
      </c>
      <c r="B11" s="10" t="s">
        <v>34</v>
      </c>
      <c r="C11" s="11">
        <v>4798</v>
      </c>
      <c r="D11" s="11">
        <v>2904.7494481236204</v>
      </c>
      <c r="E11" s="11">
        <v>1893.2505518763796</v>
      </c>
      <c r="F11" s="11">
        <v>4.413171449595291</v>
      </c>
      <c r="G11" s="11">
        <v>214.48013245033113</v>
      </c>
      <c r="H11" s="11">
        <v>1659.3524650478294</v>
      </c>
      <c r="I11" s="11">
        <v>1458.994481236203</v>
      </c>
      <c r="J11" s="11">
        <v>1460.7597498160412</v>
      </c>
    </row>
    <row r="12" spans="1:10" ht="13.5" customHeight="1" x14ac:dyDescent="0.15">
      <c r="A12" s="10">
        <v>46120</v>
      </c>
      <c r="B12" s="10" t="s">
        <v>35</v>
      </c>
      <c r="C12" s="11">
        <v>6029</v>
      </c>
      <c r="D12" s="11">
        <v>3377.4840088430365</v>
      </c>
      <c r="E12" s="11">
        <v>2651.515991156964</v>
      </c>
      <c r="F12" s="11">
        <v>7.1086219602063379</v>
      </c>
      <c r="G12" s="11">
        <v>306.5593220338983</v>
      </c>
      <c r="H12" s="11">
        <v>2038.3973470891674</v>
      </c>
      <c r="I12" s="11">
        <v>1646.5345615327931</v>
      </c>
      <c r="J12" s="11">
        <v>2030.4001473839353</v>
      </c>
    </row>
    <row r="13" spans="1:10" ht="13.5" customHeight="1" x14ac:dyDescent="0.15">
      <c r="A13" s="10">
        <v>46121</v>
      </c>
      <c r="B13" s="10" t="s">
        <v>36</v>
      </c>
      <c r="C13" s="11">
        <v>5229</v>
      </c>
      <c r="D13" s="11">
        <v>2968.648323738571</v>
      </c>
      <c r="E13" s="11">
        <v>2260.351676261429</v>
      </c>
      <c r="F13" s="11">
        <v>6.1975956654249913</v>
      </c>
      <c r="G13" s="11">
        <v>241.70623095157467</v>
      </c>
      <c r="H13" s="11">
        <v>1743.2951236031154</v>
      </c>
      <c r="I13" s="11">
        <v>1459.9764646122587</v>
      </c>
      <c r="J13" s="11">
        <v>1777.8245851676261</v>
      </c>
    </row>
    <row r="14" spans="1:10" ht="13.5" customHeight="1" x14ac:dyDescent="0.15">
      <c r="A14" s="10">
        <v>46122</v>
      </c>
      <c r="B14" s="10" t="s">
        <v>37</v>
      </c>
      <c r="C14" s="11">
        <v>5484</v>
      </c>
      <c r="D14" s="11">
        <v>3346.9529003470502</v>
      </c>
      <c r="E14" s="11">
        <v>2137.0470996529498</v>
      </c>
      <c r="F14" s="11">
        <v>5.4377788795240463</v>
      </c>
      <c r="G14" s="11">
        <v>208.4481903817551</v>
      </c>
      <c r="H14" s="11">
        <v>1920.4422409519088</v>
      </c>
      <c r="I14" s="11">
        <v>1607.7699553792763</v>
      </c>
      <c r="J14" s="11">
        <v>1741.9018344075359</v>
      </c>
    </row>
    <row r="15" spans="1:10" ht="13.5" customHeight="1" x14ac:dyDescent="0.15">
      <c r="A15" s="10">
        <v>46123</v>
      </c>
      <c r="B15" s="10" t="s">
        <v>38</v>
      </c>
      <c r="C15" s="11">
        <v>6253</v>
      </c>
      <c r="D15" s="11">
        <v>3559.1415136587548</v>
      </c>
      <c r="E15" s="11">
        <v>2693.8584863412448</v>
      </c>
      <c r="F15" s="11">
        <v>13.067920585161964</v>
      </c>
      <c r="G15" s="11">
        <v>252.02418271383789</v>
      </c>
      <c r="H15" s="11">
        <v>2328.8901328556499</v>
      </c>
      <c r="I15" s="11">
        <v>1791.2385430661293</v>
      </c>
      <c r="J15" s="11">
        <v>1867.7792207792209</v>
      </c>
    </row>
    <row r="16" spans="1:10" ht="13.5" customHeight="1" x14ac:dyDescent="0.15">
      <c r="A16" s="10">
        <v>46124</v>
      </c>
      <c r="B16" s="10" t="s">
        <v>39</v>
      </c>
      <c r="C16" s="11">
        <v>5317</v>
      </c>
      <c r="D16" s="11">
        <v>3083.2973544973543</v>
      </c>
      <c r="E16" s="11">
        <v>2233.7026455026453</v>
      </c>
      <c r="F16" s="11">
        <v>6.5641975308641971</v>
      </c>
      <c r="G16" s="11">
        <v>193.17495590828923</v>
      </c>
      <c r="H16" s="11">
        <v>2051.7805996472662</v>
      </c>
      <c r="I16" s="11">
        <v>1504.1389770723104</v>
      </c>
      <c r="J16" s="11">
        <v>1561.3412698412699</v>
      </c>
    </row>
    <row r="17" spans="1:10" ht="13.5" customHeight="1" x14ac:dyDescent="0.15">
      <c r="A17" s="10">
        <v>46125</v>
      </c>
      <c r="B17" s="10" t="s">
        <v>40</v>
      </c>
      <c r="C17" s="11">
        <v>4982</v>
      </c>
      <c r="D17" s="11">
        <v>2861.376901798064</v>
      </c>
      <c r="E17" s="11">
        <v>2120.6230982019365</v>
      </c>
      <c r="F17" s="11">
        <v>3.4453665283540804</v>
      </c>
      <c r="G17" s="11">
        <v>262.70919778699863</v>
      </c>
      <c r="H17" s="11">
        <v>1702.0110650069157</v>
      </c>
      <c r="I17" s="11">
        <v>1502.1798063623792</v>
      </c>
      <c r="J17" s="11">
        <v>1511.6545643153527</v>
      </c>
    </row>
    <row r="18" spans="1:10" ht="13.5" customHeight="1" x14ac:dyDescent="0.15">
      <c r="A18" s="10">
        <v>46126</v>
      </c>
      <c r="B18" s="10" t="s">
        <v>34</v>
      </c>
      <c r="C18" s="11">
        <v>4956</v>
      </c>
      <c r="D18" s="11">
        <v>2874.3579095548125</v>
      </c>
      <c r="E18" s="11">
        <v>2081.6420904451875</v>
      </c>
      <c r="F18" s="11">
        <v>4.3603730424071792</v>
      </c>
      <c r="G18" s="11">
        <v>253.77371106809781</v>
      </c>
      <c r="H18" s="11">
        <v>1749.3816646137602</v>
      </c>
      <c r="I18" s="11">
        <v>1417.1212387823332</v>
      </c>
      <c r="J18" s="11">
        <v>1531.3630124934014</v>
      </c>
    </row>
    <row r="19" spans="1:10" ht="13.5" customHeight="1" x14ac:dyDescent="0.15">
      <c r="A19" s="10">
        <v>46127</v>
      </c>
      <c r="B19" s="10" t="s">
        <v>35</v>
      </c>
      <c r="C19" s="11">
        <v>5107</v>
      </c>
      <c r="D19" s="11">
        <v>3006.209426888056</v>
      </c>
      <c r="E19" s="11">
        <v>2100.7905731119445</v>
      </c>
      <c r="F19" s="11">
        <v>2.7354043920728444</v>
      </c>
      <c r="G19" s="11">
        <v>203.33172647741475</v>
      </c>
      <c r="H19" s="11">
        <v>1697.774326013212</v>
      </c>
      <c r="I19" s="11">
        <v>1477.118371719336</v>
      </c>
      <c r="J19" s="11">
        <v>1726.0401713979647</v>
      </c>
    </row>
    <row r="20" spans="1:10" ht="13.5" customHeight="1" x14ac:dyDescent="0.15">
      <c r="A20" s="10">
        <v>46128</v>
      </c>
      <c r="B20" s="10" t="s">
        <v>36</v>
      </c>
      <c r="C20" s="11">
        <v>6150</v>
      </c>
      <c r="D20" s="11">
        <v>3477.8152829646651</v>
      </c>
      <c r="E20" s="11">
        <v>2672.1847170353349</v>
      </c>
      <c r="F20" s="11">
        <v>8.8336684860672214</v>
      </c>
      <c r="G20" s="11">
        <v>304.76156276931914</v>
      </c>
      <c r="H20" s="11">
        <v>1999.9425452456192</v>
      </c>
      <c r="I20" s="11">
        <v>1772.0338983050847</v>
      </c>
      <c r="J20" s="11">
        <v>2064.4283251939096</v>
      </c>
    </row>
    <row r="21" spans="1:10" ht="13.5" customHeight="1" x14ac:dyDescent="0.15">
      <c r="A21" s="10">
        <v>46129</v>
      </c>
      <c r="B21" s="10" t="s">
        <v>37</v>
      </c>
      <c r="C21" s="11">
        <v>5992</v>
      </c>
      <c r="D21" s="11">
        <v>3488.2880658436216</v>
      </c>
      <c r="E21" s="11">
        <v>2503.7119341563784</v>
      </c>
      <c r="F21" s="11">
        <v>7.0452674897119341</v>
      </c>
      <c r="G21" s="11">
        <v>286.21399176954731</v>
      </c>
      <c r="H21" s="11">
        <v>2091.5637860082306</v>
      </c>
      <c r="I21" s="11">
        <v>1765.7201646090534</v>
      </c>
      <c r="J21" s="11">
        <v>1841.4567901234568</v>
      </c>
    </row>
    <row r="22" spans="1:10" ht="13.5" customHeight="1" x14ac:dyDescent="0.15">
      <c r="A22" s="10">
        <v>46130</v>
      </c>
      <c r="B22" s="10" t="s">
        <v>38</v>
      </c>
      <c r="C22" s="11">
        <v>6130</v>
      </c>
      <c r="D22" s="11">
        <v>3434.8976474182709</v>
      </c>
      <c r="E22" s="11">
        <v>2695.1023525817295</v>
      </c>
      <c r="F22" s="11">
        <v>5.6186984417965169</v>
      </c>
      <c r="G22" s="11">
        <v>237.85823403605255</v>
      </c>
      <c r="H22" s="11">
        <v>2309.2850595783684</v>
      </c>
      <c r="I22" s="11">
        <v>1760.5255117629088</v>
      </c>
      <c r="J22" s="11">
        <v>1816.7124961808738</v>
      </c>
    </row>
    <row r="23" spans="1:10" ht="13.5" customHeight="1" x14ac:dyDescent="0.15">
      <c r="A23" s="10">
        <v>46131</v>
      </c>
      <c r="B23" s="10" t="s">
        <v>39</v>
      </c>
      <c r="C23" s="11">
        <v>7188</v>
      </c>
      <c r="D23" s="11">
        <v>3960.5187366167024</v>
      </c>
      <c r="E23" s="11">
        <v>3227.4812633832976</v>
      </c>
      <c r="F23" s="11">
        <v>5.7719486081370448</v>
      </c>
      <c r="G23" s="11">
        <v>277.05353319057815</v>
      </c>
      <c r="H23" s="11">
        <v>3054.3228051391866</v>
      </c>
      <c r="I23" s="11">
        <v>2066.3576017130622</v>
      </c>
      <c r="J23" s="11">
        <v>1784.4941113490365</v>
      </c>
    </row>
    <row r="24" spans="1:10" ht="13.5" customHeight="1" x14ac:dyDescent="0.15">
      <c r="A24" s="10">
        <v>46132</v>
      </c>
      <c r="B24" s="10" t="s">
        <v>40</v>
      </c>
      <c r="C24" s="11">
        <v>5135</v>
      </c>
      <c r="D24" s="11">
        <v>2960.3485838779957</v>
      </c>
      <c r="E24" s="11">
        <v>2174.6514161220043</v>
      </c>
      <c r="F24" s="11">
        <v>5.1633986928104578</v>
      </c>
      <c r="G24" s="11">
        <v>244.400871459695</v>
      </c>
      <c r="H24" s="11">
        <v>1851.9389978213508</v>
      </c>
      <c r="I24" s="11">
        <v>1475.8714596949892</v>
      </c>
      <c r="J24" s="11">
        <v>1557.6252723311547</v>
      </c>
    </row>
    <row r="25" spans="1:10" ht="13.5" customHeight="1" x14ac:dyDescent="0.15">
      <c r="A25" s="10">
        <v>46133</v>
      </c>
      <c r="B25" s="10" t="s">
        <v>34</v>
      </c>
      <c r="C25" s="11">
        <v>5341</v>
      </c>
      <c r="D25" s="11">
        <v>3076.8991922455575</v>
      </c>
      <c r="E25" s="11">
        <v>2264.1008077544425</v>
      </c>
      <c r="F25" s="11">
        <v>2.5885298869143778</v>
      </c>
      <c r="G25" s="11">
        <v>265.75573505654279</v>
      </c>
      <c r="H25" s="11">
        <v>1832.6791599353796</v>
      </c>
      <c r="I25" s="11">
        <v>1572.1004846526655</v>
      </c>
      <c r="J25" s="11">
        <v>1667.8760904684975</v>
      </c>
    </row>
    <row r="26" spans="1:10" ht="13.5" customHeight="1" x14ac:dyDescent="0.15">
      <c r="A26" s="10">
        <v>46134</v>
      </c>
      <c r="B26" s="10" t="s">
        <v>35</v>
      </c>
      <c r="C26" s="11">
        <v>5041</v>
      </c>
      <c r="D26" s="11">
        <v>2843.4443881000675</v>
      </c>
      <c r="E26" s="11">
        <v>2197.5556118999325</v>
      </c>
      <c r="F26" s="11">
        <v>7.6688640973630831</v>
      </c>
      <c r="G26" s="11">
        <v>253.07251521298176</v>
      </c>
      <c r="H26" s="11">
        <v>1705.0441176470588</v>
      </c>
      <c r="I26" s="11">
        <v>1544.8500676132521</v>
      </c>
      <c r="J26" s="11">
        <v>1530.3644354293442</v>
      </c>
    </row>
    <row r="27" spans="1:10" ht="13.5" customHeight="1" x14ac:dyDescent="0.15">
      <c r="A27" s="10">
        <v>46135</v>
      </c>
      <c r="B27" s="10" t="s">
        <v>36</v>
      </c>
      <c r="C27" s="11">
        <v>5066</v>
      </c>
      <c r="D27" s="12">
        <v>3029.7846828733323</v>
      </c>
      <c r="E27" s="12">
        <v>2036.215317126668</v>
      </c>
      <c r="F27" s="12">
        <v>11.111679766039115</v>
      </c>
      <c r="G27" s="12">
        <v>148.15573021385487</v>
      </c>
      <c r="H27" s="12">
        <v>1524.152074575032</v>
      </c>
      <c r="I27" s="12">
        <v>1423.2209833668435</v>
      </c>
      <c r="J27" s="12">
        <v>1959.3595320782308</v>
      </c>
    </row>
    <row r="28" spans="1:10" ht="13.5" customHeight="1" x14ac:dyDescent="0.15">
      <c r="A28" s="10">
        <v>46136</v>
      </c>
      <c r="B28" s="10" t="s">
        <v>37</v>
      </c>
      <c r="C28" s="11">
        <v>4659</v>
      </c>
      <c r="D28" s="12">
        <v>2656.4918389553864</v>
      </c>
      <c r="E28" s="12">
        <v>2002.5081610446139</v>
      </c>
      <c r="F28" s="12">
        <v>6.7595212187159959</v>
      </c>
      <c r="G28" s="12">
        <v>137.72524483133841</v>
      </c>
      <c r="H28" s="12">
        <v>1433.0184983677912</v>
      </c>
      <c r="I28" s="12">
        <v>1442.3128400435255</v>
      </c>
      <c r="J28" s="12">
        <v>1639.183895538629</v>
      </c>
    </row>
    <row r="29" spans="1:10" ht="13.5" customHeight="1" x14ac:dyDescent="0.15">
      <c r="A29" s="10">
        <v>46137</v>
      </c>
      <c r="B29" s="10" t="s">
        <v>38</v>
      </c>
      <c r="C29" s="11">
        <v>5733</v>
      </c>
      <c r="D29" s="12">
        <v>3126.3383603401253</v>
      </c>
      <c r="E29" s="12">
        <v>2606.6616396598747</v>
      </c>
      <c r="F29" s="12">
        <v>5.5186908390823035</v>
      </c>
      <c r="G29" s="12">
        <v>169.23985239852399</v>
      </c>
      <c r="H29" s="12">
        <v>2167.0059361463182</v>
      </c>
      <c r="I29" s="12">
        <v>1618.8159794641424</v>
      </c>
      <c r="J29" s="12">
        <v>1772.4195411519333</v>
      </c>
    </row>
    <row r="30" spans="1:10" ht="13.5" customHeight="1" x14ac:dyDescent="0.15">
      <c r="A30" s="10">
        <v>46138</v>
      </c>
      <c r="B30" s="10" t="s">
        <v>39</v>
      </c>
      <c r="C30" s="11">
        <v>4699</v>
      </c>
      <c r="D30" s="12">
        <v>2754.6511115561789</v>
      </c>
      <c r="E30" s="12">
        <v>1944.3488884438214</v>
      </c>
      <c r="F30" s="12">
        <v>10.352293210494693</v>
      </c>
      <c r="G30" s="12">
        <v>118.58081313839375</v>
      </c>
      <c r="H30" s="12">
        <v>1698.7172040857201</v>
      </c>
      <c r="I30" s="12">
        <v>1291.2132986180652</v>
      </c>
      <c r="J30" s="12">
        <v>1580.1363909473264</v>
      </c>
    </row>
    <row r="31" spans="1:10" ht="13.5" customHeight="1" x14ac:dyDescent="0.15">
      <c r="A31" s="10">
        <v>46139</v>
      </c>
      <c r="B31" s="10" t="s">
        <v>40</v>
      </c>
      <c r="C31" s="11">
        <v>4209</v>
      </c>
      <c r="D31" s="12">
        <v>2379.5103585657371</v>
      </c>
      <c r="E31" s="12">
        <v>1829.4896414342631</v>
      </c>
      <c r="F31" s="12">
        <v>5.0306772908366533</v>
      </c>
      <c r="G31" s="12">
        <v>129.95916334661356</v>
      </c>
      <c r="H31" s="12">
        <v>1336.4832669322709</v>
      </c>
      <c r="I31" s="12">
        <v>1347.3830677290837</v>
      </c>
      <c r="J31" s="12">
        <v>1390.1438247011954</v>
      </c>
    </row>
    <row r="32" spans="1:10" ht="13.5" customHeight="1" x14ac:dyDescent="0.15">
      <c r="A32" s="10">
        <v>46140</v>
      </c>
      <c r="B32" s="10" t="s">
        <v>34</v>
      </c>
      <c r="C32" s="11">
        <v>4477</v>
      </c>
      <c r="D32" s="12">
        <v>2620.4182360619056</v>
      </c>
      <c r="E32" s="12">
        <v>1856.5817639380944</v>
      </c>
      <c r="F32" s="12">
        <v>6.6783516688420663</v>
      </c>
      <c r="G32" s="12">
        <v>121.04512399776245</v>
      </c>
      <c r="H32" s="12">
        <v>1465.0633973522283</v>
      </c>
      <c r="I32" s="12">
        <v>1450.871900055939</v>
      </c>
      <c r="J32" s="12">
        <v>1433.3412269252285</v>
      </c>
    </row>
    <row r="33" spans="1:10" ht="13.5" customHeight="1" x14ac:dyDescent="0.15">
      <c r="A33" s="10">
        <v>46141</v>
      </c>
      <c r="B33" s="6" t="s">
        <v>35</v>
      </c>
      <c r="C33" s="11">
        <v>4155</v>
      </c>
      <c r="D33" s="12">
        <v>2448.53056341092</v>
      </c>
      <c r="E33" s="12">
        <v>1706.4694365890798</v>
      </c>
      <c r="F33" s="12">
        <v>8.1346530345877746</v>
      </c>
      <c r="G33" s="12">
        <v>117.50054383293453</v>
      </c>
      <c r="H33" s="12">
        <v>1512.1416140961496</v>
      </c>
      <c r="I33" s="12">
        <v>1215.6787035022842</v>
      </c>
      <c r="J33" s="12">
        <v>1301.5444855340438</v>
      </c>
    </row>
    <row r="34" spans="1:10" ht="13.5" customHeight="1" x14ac:dyDescent="0.15">
      <c r="A34" s="10">
        <v>46142</v>
      </c>
      <c r="B34" s="10" t="s">
        <v>36</v>
      </c>
      <c r="C34" s="11">
        <v>4792</v>
      </c>
      <c r="D34" s="12">
        <v>2868.0709517451842</v>
      </c>
      <c r="E34" s="12">
        <v>1923.9290482548158</v>
      </c>
      <c r="F34" s="12">
        <v>2.7419416364676712</v>
      </c>
      <c r="G34" s="12">
        <v>133.44115964142665</v>
      </c>
      <c r="H34" s="12">
        <v>1507.1539195117298</v>
      </c>
      <c r="I34" s="12">
        <v>1339.8954796872019</v>
      </c>
      <c r="J34" s="12">
        <v>1808.7674995231737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161335</v>
      </c>
      <c r="D36" s="15">
        <f t="shared" ref="D36:J36" si="0">SUM(D5:D35)</f>
        <v>92818.152684975081</v>
      </c>
      <c r="E36" s="15">
        <f t="shared" si="0"/>
        <v>68516.847315024919</v>
      </c>
      <c r="F36" s="15">
        <f t="shared" si="0"/>
        <v>206.41854296367669</v>
      </c>
      <c r="G36" s="15">
        <f t="shared" si="0"/>
        <v>6476.8430538932462</v>
      </c>
      <c r="H36" s="15">
        <f t="shared" si="0"/>
        <v>57089.129742074787</v>
      </c>
      <c r="I36" s="15">
        <f t="shared" si="0"/>
        <v>46520.942781515689</v>
      </c>
      <c r="J36" s="15">
        <f t="shared" si="0"/>
        <v>51041.665879552602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5377.833333333333</v>
      </c>
      <c r="D37" s="16">
        <f>AVERAGE(D5:D35)</f>
        <v>3093.9384228325025</v>
      </c>
      <c r="E37" s="16">
        <f t="shared" ref="E37:I37" si="1">AVERAGE(E5:E35)</f>
        <v>2283.8949105008305</v>
      </c>
      <c r="F37" s="16">
        <f t="shared" si="1"/>
        <v>6.8806180987892231</v>
      </c>
      <c r="G37" s="16">
        <f t="shared" si="1"/>
        <v>215.89476846310819</v>
      </c>
      <c r="H37" s="16">
        <f t="shared" si="1"/>
        <v>1902.9709914024929</v>
      </c>
      <c r="I37" s="16">
        <f t="shared" si="1"/>
        <v>1550.6980927171896</v>
      </c>
      <c r="J37" s="16">
        <f>AVERAGE(J5:J35)</f>
        <v>1701.3888626517535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5154.666666666667</v>
      </c>
      <c r="D38" s="34" t="s">
        <v>5</v>
      </c>
      <c r="E38" s="33"/>
      <c r="F38" s="16">
        <f>AVERAGE(C8:C9,C15:C16,C29:C30,C22:C23,C33)</f>
        <v>5898.5555555555557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3" priority="1">
      <formula>$B5="日"</formula>
    </cfRule>
    <cfRule type="expression" dxfId="3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showWhiteSpace="0" view="pageBreakPreview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5" t="s">
        <v>19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57" t="s">
        <v>9</v>
      </c>
      <c r="E3" s="36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8" t="s">
        <v>11</v>
      </c>
      <c r="E4" s="8" t="s">
        <v>12</v>
      </c>
      <c r="F4" s="19" t="s">
        <v>0</v>
      </c>
      <c r="G4" s="9" t="s">
        <v>13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10">
        <v>46113</v>
      </c>
      <c r="B5" s="10" t="s">
        <v>35</v>
      </c>
      <c r="C5" s="11">
        <v>1837</v>
      </c>
      <c r="D5" s="26">
        <v>1152</v>
      </c>
      <c r="E5" s="26">
        <v>685</v>
      </c>
      <c r="F5" s="11">
        <v>4</v>
      </c>
      <c r="G5" s="11">
        <v>43</v>
      </c>
      <c r="H5" s="11">
        <v>735</v>
      </c>
      <c r="I5" s="11">
        <v>576</v>
      </c>
      <c r="J5" s="11">
        <v>479</v>
      </c>
    </row>
    <row r="6" spans="1:10" ht="13.5" customHeight="1" x14ac:dyDescent="0.15">
      <c r="A6" s="10">
        <v>46114</v>
      </c>
      <c r="B6" s="10" t="s">
        <v>36</v>
      </c>
      <c r="C6" s="11">
        <v>3829</v>
      </c>
      <c r="D6" s="26">
        <v>1719</v>
      </c>
      <c r="E6" s="26">
        <v>2110</v>
      </c>
      <c r="F6" s="11">
        <v>4</v>
      </c>
      <c r="G6" s="11">
        <v>375</v>
      </c>
      <c r="H6" s="11">
        <v>1810</v>
      </c>
      <c r="I6" s="11">
        <v>954</v>
      </c>
      <c r="J6" s="11">
        <v>686</v>
      </c>
    </row>
    <row r="7" spans="1:10" ht="13.5" customHeight="1" x14ac:dyDescent="0.15">
      <c r="A7" s="10">
        <v>46115</v>
      </c>
      <c r="B7" s="10" t="s">
        <v>37</v>
      </c>
      <c r="C7" s="11">
        <v>2270</v>
      </c>
      <c r="D7" s="26">
        <v>1443</v>
      </c>
      <c r="E7" s="26">
        <v>827</v>
      </c>
      <c r="F7" s="11">
        <v>2</v>
      </c>
      <c r="G7" s="11">
        <v>79</v>
      </c>
      <c r="H7" s="11">
        <v>840</v>
      </c>
      <c r="I7" s="11">
        <v>749</v>
      </c>
      <c r="J7" s="11">
        <v>600</v>
      </c>
    </row>
    <row r="8" spans="1:10" ht="13.5" customHeight="1" x14ac:dyDescent="0.15">
      <c r="A8" s="10">
        <v>46116</v>
      </c>
      <c r="B8" s="10" t="s">
        <v>38</v>
      </c>
      <c r="C8" s="11">
        <v>3465</v>
      </c>
      <c r="D8" s="26">
        <v>2036</v>
      </c>
      <c r="E8" s="26">
        <v>1429</v>
      </c>
      <c r="F8" s="11">
        <v>3</v>
      </c>
      <c r="G8" s="11">
        <v>86</v>
      </c>
      <c r="H8" s="11">
        <v>1354</v>
      </c>
      <c r="I8" s="11">
        <v>1058</v>
      </c>
      <c r="J8" s="11">
        <v>964</v>
      </c>
    </row>
    <row r="9" spans="1:10" ht="13.5" customHeight="1" x14ac:dyDescent="0.15">
      <c r="A9" s="10">
        <v>46117</v>
      </c>
      <c r="B9" s="10" t="s">
        <v>39</v>
      </c>
      <c r="C9" s="11">
        <v>7137</v>
      </c>
      <c r="D9" s="26">
        <v>3627</v>
      </c>
      <c r="E9" s="26">
        <v>3510</v>
      </c>
      <c r="F9" s="11">
        <v>6</v>
      </c>
      <c r="G9" s="11">
        <v>249</v>
      </c>
      <c r="H9" s="11">
        <v>3309</v>
      </c>
      <c r="I9" s="11">
        <v>2079</v>
      </c>
      <c r="J9" s="11">
        <v>1494</v>
      </c>
    </row>
    <row r="10" spans="1:10" ht="13.5" customHeight="1" x14ac:dyDescent="0.15">
      <c r="A10" s="10">
        <v>46118</v>
      </c>
      <c r="B10" s="10" t="s">
        <v>40</v>
      </c>
      <c r="C10" s="11">
        <v>2023</v>
      </c>
      <c r="D10" s="26">
        <v>1319</v>
      </c>
      <c r="E10" s="26">
        <v>704</v>
      </c>
      <c r="F10" s="11">
        <v>4</v>
      </c>
      <c r="G10" s="11">
        <v>48</v>
      </c>
      <c r="H10" s="11">
        <v>822</v>
      </c>
      <c r="I10" s="11">
        <v>655</v>
      </c>
      <c r="J10" s="11">
        <v>494</v>
      </c>
    </row>
    <row r="11" spans="1:10" ht="13.5" customHeight="1" x14ac:dyDescent="0.15">
      <c r="A11" s="10">
        <v>46119</v>
      </c>
      <c r="B11" s="10" t="s">
        <v>34</v>
      </c>
      <c r="C11" s="11">
        <v>2129</v>
      </c>
      <c r="D11" s="26">
        <v>1379</v>
      </c>
      <c r="E11" s="26">
        <v>750</v>
      </c>
      <c r="F11" s="11">
        <v>0</v>
      </c>
      <c r="G11" s="11">
        <v>77</v>
      </c>
      <c r="H11" s="11">
        <v>886</v>
      </c>
      <c r="I11" s="11">
        <v>655</v>
      </c>
      <c r="J11" s="11">
        <v>511</v>
      </c>
    </row>
    <row r="12" spans="1:10" ht="13.5" customHeight="1" x14ac:dyDescent="0.15">
      <c r="A12" s="10">
        <v>46120</v>
      </c>
      <c r="B12" s="10" t="s">
        <v>35</v>
      </c>
      <c r="C12" s="11">
        <v>3691</v>
      </c>
      <c r="D12" s="26">
        <v>1970</v>
      </c>
      <c r="E12" s="26">
        <v>1721</v>
      </c>
      <c r="F12" s="11">
        <v>1</v>
      </c>
      <c r="G12" s="11">
        <v>98</v>
      </c>
      <c r="H12" s="11">
        <v>1212</v>
      </c>
      <c r="I12" s="11">
        <v>1047</v>
      </c>
      <c r="J12" s="11">
        <v>1333</v>
      </c>
    </row>
    <row r="13" spans="1:10" ht="13.5" customHeight="1" x14ac:dyDescent="0.15">
      <c r="A13" s="10">
        <v>46121</v>
      </c>
      <c r="B13" s="10" t="s">
        <v>36</v>
      </c>
      <c r="C13" s="11">
        <v>2131</v>
      </c>
      <c r="D13" s="26">
        <v>1312</v>
      </c>
      <c r="E13" s="26">
        <v>819</v>
      </c>
      <c r="F13" s="11">
        <v>1</v>
      </c>
      <c r="G13" s="11">
        <v>83</v>
      </c>
      <c r="H13" s="11">
        <v>863</v>
      </c>
      <c r="I13" s="11">
        <v>689</v>
      </c>
      <c r="J13" s="11">
        <v>495</v>
      </c>
    </row>
    <row r="14" spans="1:10" ht="13.5" customHeight="1" x14ac:dyDescent="0.15">
      <c r="A14" s="10">
        <v>46122</v>
      </c>
      <c r="B14" s="10" t="s">
        <v>37</v>
      </c>
      <c r="C14" s="11">
        <v>2496</v>
      </c>
      <c r="D14" s="26">
        <v>1506</v>
      </c>
      <c r="E14" s="26">
        <v>990</v>
      </c>
      <c r="F14" s="11">
        <v>2</v>
      </c>
      <c r="G14" s="11">
        <v>69</v>
      </c>
      <c r="H14" s="11">
        <v>988</v>
      </c>
      <c r="I14" s="11">
        <v>785</v>
      </c>
      <c r="J14" s="11">
        <v>652</v>
      </c>
    </row>
    <row r="15" spans="1:10" ht="13.5" customHeight="1" x14ac:dyDescent="0.15">
      <c r="A15" s="10">
        <v>46123</v>
      </c>
      <c r="B15" s="10" t="s">
        <v>38</v>
      </c>
      <c r="C15" s="11">
        <v>4447</v>
      </c>
      <c r="D15" s="26">
        <v>2339</v>
      </c>
      <c r="E15" s="26">
        <v>2108</v>
      </c>
      <c r="F15" s="11">
        <v>8</v>
      </c>
      <c r="G15" s="11">
        <v>142</v>
      </c>
      <c r="H15" s="11">
        <v>1561</v>
      </c>
      <c r="I15" s="11">
        <v>1394</v>
      </c>
      <c r="J15" s="11">
        <v>1342</v>
      </c>
    </row>
    <row r="16" spans="1:10" ht="13.5" customHeight="1" x14ac:dyDescent="0.15">
      <c r="A16" s="10">
        <v>46124</v>
      </c>
      <c r="B16" s="10" t="s">
        <v>39</v>
      </c>
      <c r="C16" s="11">
        <v>2850</v>
      </c>
      <c r="D16" s="26">
        <v>1689</v>
      </c>
      <c r="E16" s="26">
        <v>1161</v>
      </c>
      <c r="F16" s="11">
        <v>6</v>
      </c>
      <c r="G16" s="11">
        <v>84</v>
      </c>
      <c r="H16" s="11">
        <v>1237</v>
      </c>
      <c r="I16" s="11">
        <v>902</v>
      </c>
      <c r="J16" s="11">
        <v>621</v>
      </c>
    </row>
    <row r="17" spans="1:10" ht="13.5" customHeight="1" x14ac:dyDescent="0.15">
      <c r="A17" s="10">
        <v>46125</v>
      </c>
      <c r="B17" s="10" t="s">
        <v>40</v>
      </c>
      <c r="C17" s="11">
        <v>1876</v>
      </c>
      <c r="D17" s="26">
        <v>1180</v>
      </c>
      <c r="E17" s="26">
        <v>696</v>
      </c>
      <c r="F17" s="11">
        <v>5</v>
      </c>
      <c r="G17" s="11">
        <v>68</v>
      </c>
      <c r="H17" s="11">
        <v>731</v>
      </c>
      <c r="I17" s="11">
        <v>608</v>
      </c>
      <c r="J17" s="11">
        <v>464</v>
      </c>
    </row>
    <row r="18" spans="1:10" ht="13.5" customHeight="1" x14ac:dyDescent="0.15">
      <c r="A18" s="10">
        <v>46126</v>
      </c>
      <c r="B18" s="10" t="s">
        <v>34</v>
      </c>
      <c r="C18" s="11">
        <v>1852</v>
      </c>
      <c r="D18" s="26">
        <v>1165</v>
      </c>
      <c r="E18" s="26">
        <v>687</v>
      </c>
      <c r="F18" s="11">
        <v>2</v>
      </c>
      <c r="G18" s="11">
        <v>57</v>
      </c>
      <c r="H18" s="11">
        <v>731</v>
      </c>
      <c r="I18" s="11">
        <v>610</v>
      </c>
      <c r="J18" s="11">
        <v>452</v>
      </c>
    </row>
    <row r="19" spans="1:10" ht="13.5" customHeight="1" x14ac:dyDescent="0.15">
      <c r="A19" s="10">
        <v>46127</v>
      </c>
      <c r="B19" s="10" t="s">
        <v>35</v>
      </c>
      <c r="C19" s="11">
        <v>1995</v>
      </c>
      <c r="D19" s="26">
        <v>1253</v>
      </c>
      <c r="E19" s="26">
        <v>742</v>
      </c>
      <c r="F19" s="11">
        <v>5</v>
      </c>
      <c r="G19" s="11">
        <v>74</v>
      </c>
      <c r="H19" s="11">
        <v>799</v>
      </c>
      <c r="I19" s="11">
        <v>611</v>
      </c>
      <c r="J19" s="11">
        <v>506</v>
      </c>
    </row>
    <row r="20" spans="1:10" ht="13.5" customHeight="1" x14ac:dyDescent="0.15">
      <c r="A20" s="10">
        <v>46128</v>
      </c>
      <c r="B20" s="10" t="s">
        <v>36</v>
      </c>
      <c r="C20" s="11">
        <v>2244</v>
      </c>
      <c r="D20" s="26">
        <v>1444</v>
      </c>
      <c r="E20" s="26">
        <v>800</v>
      </c>
      <c r="F20" s="11">
        <v>4</v>
      </c>
      <c r="G20" s="11">
        <v>60</v>
      </c>
      <c r="H20" s="11">
        <v>886</v>
      </c>
      <c r="I20" s="11">
        <v>713</v>
      </c>
      <c r="J20" s="11">
        <v>581</v>
      </c>
    </row>
    <row r="21" spans="1:10" ht="13.5" customHeight="1" x14ac:dyDescent="0.15">
      <c r="A21" s="10">
        <v>46129</v>
      </c>
      <c r="B21" s="10" t="s">
        <v>37</v>
      </c>
      <c r="C21" s="11">
        <v>2392</v>
      </c>
      <c r="D21" s="26">
        <v>1553</v>
      </c>
      <c r="E21" s="26">
        <v>839</v>
      </c>
      <c r="F21" s="11">
        <v>1</v>
      </c>
      <c r="G21" s="11">
        <v>73</v>
      </c>
      <c r="H21" s="11">
        <v>967</v>
      </c>
      <c r="I21" s="11">
        <v>796</v>
      </c>
      <c r="J21" s="11">
        <v>555</v>
      </c>
    </row>
    <row r="22" spans="1:10" ht="13.5" customHeight="1" x14ac:dyDescent="0.15">
      <c r="A22" s="10">
        <v>46130</v>
      </c>
      <c r="B22" s="10" t="s">
        <v>38</v>
      </c>
      <c r="C22" s="11">
        <v>4044</v>
      </c>
      <c r="D22" s="26">
        <v>2311</v>
      </c>
      <c r="E22" s="26">
        <v>1733</v>
      </c>
      <c r="F22" s="11">
        <v>9</v>
      </c>
      <c r="G22" s="11">
        <v>149</v>
      </c>
      <c r="H22" s="11">
        <v>1714</v>
      </c>
      <c r="I22" s="11">
        <v>1213</v>
      </c>
      <c r="J22" s="11">
        <v>959</v>
      </c>
    </row>
    <row r="23" spans="1:10" ht="13.5" customHeight="1" x14ac:dyDescent="0.15">
      <c r="A23" s="10">
        <v>46131</v>
      </c>
      <c r="B23" s="10" t="s">
        <v>39</v>
      </c>
      <c r="C23" s="11">
        <v>7393</v>
      </c>
      <c r="D23" s="26">
        <v>3698</v>
      </c>
      <c r="E23" s="26">
        <v>3695</v>
      </c>
      <c r="F23" s="11">
        <v>9</v>
      </c>
      <c r="G23" s="11">
        <v>262</v>
      </c>
      <c r="H23" s="11">
        <v>3841</v>
      </c>
      <c r="I23" s="11">
        <v>2034</v>
      </c>
      <c r="J23" s="11">
        <v>1247</v>
      </c>
    </row>
    <row r="24" spans="1:10" ht="13.5" customHeight="1" x14ac:dyDescent="0.15">
      <c r="A24" s="10">
        <v>46132</v>
      </c>
      <c r="B24" s="10" t="s">
        <v>40</v>
      </c>
      <c r="C24" s="11">
        <v>1955</v>
      </c>
      <c r="D24" s="26">
        <v>1292</v>
      </c>
      <c r="E24" s="26">
        <v>663</v>
      </c>
      <c r="F24" s="11">
        <v>2</v>
      </c>
      <c r="G24" s="11">
        <v>46</v>
      </c>
      <c r="H24" s="11">
        <v>773</v>
      </c>
      <c r="I24" s="11">
        <v>659</v>
      </c>
      <c r="J24" s="11">
        <v>475</v>
      </c>
    </row>
    <row r="25" spans="1:10" ht="13.5" customHeight="1" x14ac:dyDescent="0.15">
      <c r="A25" s="10">
        <v>46133</v>
      </c>
      <c r="B25" s="10" t="s">
        <v>34</v>
      </c>
      <c r="C25" s="11">
        <v>2021</v>
      </c>
      <c r="D25" s="26">
        <v>1295.9463582677165</v>
      </c>
      <c r="E25" s="26">
        <v>725.0536417322835</v>
      </c>
      <c r="F25" s="11">
        <v>0.99458661417322836</v>
      </c>
      <c r="G25" s="11">
        <v>52.713090551181104</v>
      </c>
      <c r="H25" s="11">
        <v>799.64763779527561</v>
      </c>
      <c r="I25" s="11">
        <v>666.37303149606305</v>
      </c>
      <c r="J25" s="11">
        <v>501.27165354330708</v>
      </c>
    </row>
    <row r="26" spans="1:10" ht="13.5" customHeight="1" x14ac:dyDescent="0.15">
      <c r="A26" s="10">
        <v>46134</v>
      </c>
      <c r="B26" s="10" t="s">
        <v>35</v>
      </c>
      <c r="C26" s="11">
        <v>2024</v>
      </c>
      <c r="D26" s="26">
        <v>1242.6692531522795</v>
      </c>
      <c r="E26" s="26">
        <v>781.33074684772066</v>
      </c>
      <c r="F26" s="11">
        <v>2.9447138700290978</v>
      </c>
      <c r="G26" s="11">
        <v>66.746847720659559</v>
      </c>
      <c r="H26" s="11">
        <v>838.26188166828319</v>
      </c>
      <c r="I26" s="11">
        <v>622.31619786614942</v>
      </c>
      <c r="J26" s="11">
        <v>493.73035887487879</v>
      </c>
    </row>
    <row r="27" spans="1:10" ht="13.5" customHeight="1" x14ac:dyDescent="0.15">
      <c r="A27" s="10">
        <v>46135</v>
      </c>
      <c r="B27" s="10" t="s">
        <v>36</v>
      </c>
      <c r="C27" s="20">
        <v>1818</v>
      </c>
      <c r="D27" s="27">
        <v>1159.7756097560975</v>
      </c>
      <c r="E27" s="27">
        <v>658.22439024390246</v>
      </c>
      <c r="F27" s="21">
        <v>2.9560975609756097</v>
      </c>
      <c r="G27" s="12">
        <v>56.165853658536584</v>
      </c>
      <c r="H27" s="12">
        <v>732.12682926829268</v>
      </c>
      <c r="I27" s="12">
        <v>502.53658536585363</v>
      </c>
      <c r="J27" s="12">
        <v>524.2146341463415</v>
      </c>
    </row>
    <row r="28" spans="1:10" ht="13.5" customHeight="1" x14ac:dyDescent="0.15">
      <c r="A28" s="10">
        <v>46136</v>
      </c>
      <c r="B28" s="10" t="s">
        <v>37</v>
      </c>
      <c r="C28" s="20">
        <v>2312</v>
      </c>
      <c r="D28" s="27">
        <v>1388.1673640167364</v>
      </c>
      <c r="E28" s="27">
        <v>923.83263598326369</v>
      </c>
      <c r="F28" s="21">
        <v>4.8368200836820083</v>
      </c>
      <c r="G28" s="12">
        <v>59.009205020920504</v>
      </c>
      <c r="H28" s="12">
        <v>918.99581589958166</v>
      </c>
      <c r="I28" s="12">
        <v>752.60920502092051</v>
      </c>
      <c r="J28" s="12">
        <v>576.54895397489543</v>
      </c>
    </row>
    <row r="29" spans="1:10" ht="13.5" customHeight="1" x14ac:dyDescent="0.15">
      <c r="A29" s="10">
        <v>46137</v>
      </c>
      <c r="B29" s="10" t="s">
        <v>38</v>
      </c>
      <c r="C29" s="20">
        <v>4402</v>
      </c>
      <c r="D29" s="27">
        <v>2075.2705045565681</v>
      </c>
      <c r="E29" s="27">
        <v>2326.7294954434319</v>
      </c>
      <c r="F29" s="21">
        <v>1.9568793065125583</v>
      </c>
      <c r="G29" s="12">
        <v>173.18381862636141</v>
      </c>
      <c r="H29" s="12">
        <v>1943.1811513669704</v>
      </c>
      <c r="I29" s="12">
        <v>1386.4489886641475</v>
      </c>
      <c r="J29" s="12">
        <v>897.22916203600801</v>
      </c>
    </row>
    <row r="30" spans="1:10" ht="13.5" customHeight="1" x14ac:dyDescent="0.15">
      <c r="A30" s="10">
        <v>46138</v>
      </c>
      <c r="B30" s="10" t="s">
        <v>39</v>
      </c>
      <c r="C30" s="20">
        <v>2701</v>
      </c>
      <c r="D30" s="27">
        <v>1583.6161689730518</v>
      </c>
      <c r="E30" s="27">
        <v>1117.3838310269484</v>
      </c>
      <c r="F30" s="21">
        <v>8.8525127458120902</v>
      </c>
      <c r="G30" s="12">
        <v>72.787327021121641</v>
      </c>
      <c r="H30" s="12">
        <v>1072.1376547705754</v>
      </c>
      <c r="I30" s="12">
        <v>803.6114348142753</v>
      </c>
      <c r="J30" s="12">
        <v>743.61107064821567</v>
      </c>
    </row>
    <row r="31" spans="1:10" ht="13.5" customHeight="1" x14ac:dyDescent="0.15">
      <c r="A31" s="10">
        <v>46139</v>
      </c>
      <c r="B31" s="10" t="s">
        <v>40</v>
      </c>
      <c r="C31" s="20">
        <v>1874</v>
      </c>
      <c r="D31" s="27">
        <v>1176.9867346938777</v>
      </c>
      <c r="E31" s="27">
        <v>697.01326530612243</v>
      </c>
      <c r="F31" s="21">
        <v>2.8683673469387756</v>
      </c>
      <c r="G31" s="12">
        <v>61.191836734693879</v>
      </c>
      <c r="H31" s="12">
        <v>718.04795918367347</v>
      </c>
      <c r="I31" s="12">
        <v>634.86530612244906</v>
      </c>
      <c r="J31" s="12">
        <v>457.02653061224493</v>
      </c>
    </row>
    <row r="32" spans="1:10" ht="13.5" customHeight="1" x14ac:dyDescent="0.15">
      <c r="A32" s="10">
        <v>46140</v>
      </c>
      <c r="B32" s="10" t="s">
        <v>34</v>
      </c>
      <c r="C32" s="20">
        <v>2099</v>
      </c>
      <c r="D32" s="27">
        <v>1326.2912087912089</v>
      </c>
      <c r="E32" s="27">
        <v>772.70879120879124</v>
      </c>
      <c r="F32" s="21">
        <v>2.8832417582417582</v>
      </c>
      <c r="G32" s="12">
        <v>69.197802197802204</v>
      </c>
      <c r="H32" s="12">
        <v>828.45146520146523</v>
      </c>
      <c r="I32" s="12">
        <v>707.35531135531141</v>
      </c>
      <c r="J32" s="12">
        <v>491.1121794871795</v>
      </c>
    </row>
    <row r="33" spans="1:10" ht="13.5" customHeight="1" x14ac:dyDescent="0.15">
      <c r="A33" s="10">
        <v>46141</v>
      </c>
      <c r="B33" s="6" t="s">
        <v>35</v>
      </c>
      <c r="C33" s="20">
        <v>2402</v>
      </c>
      <c r="D33" s="27">
        <v>1400.8432956381262</v>
      </c>
      <c r="E33" s="27">
        <v>1001.1567043618741</v>
      </c>
      <c r="F33" s="21">
        <v>2.910339256865913</v>
      </c>
      <c r="G33" s="12">
        <v>104.77221324717286</v>
      </c>
      <c r="H33" s="12">
        <v>1110.7794830371568</v>
      </c>
      <c r="I33" s="12">
        <v>671.31825525040392</v>
      </c>
      <c r="J33" s="12">
        <v>512.21970920840067</v>
      </c>
    </row>
    <row r="34" spans="1:10" ht="13.5" customHeight="1" x14ac:dyDescent="0.15">
      <c r="A34" s="10">
        <v>46142</v>
      </c>
      <c r="B34" s="10" t="s">
        <v>36</v>
      </c>
      <c r="C34" s="20">
        <v>2158</v>
      </c>
      <c r="D34" s="27">
        <v>1363.1023192360165</v>
      </c>
      <c r="E34" s="27">
        <v>794.89768076398366</v>
      </c>
      <c r="F34" s="21">
        <v>0.98135516143701684</v>
      </c>
      <c r="G34" s="12">
        <v>64.769440654843109</v>
      </c>
      <c r="H34" s="12">
        <v>870.46202819463394</v>
      </c>
      <c r="I34" s="12">
        <v>662.4147339699864</v>
      </c>
      <c r="J34" s="12">
        <v>559.37244201909959</v>
      </c>
    </row>
    <row r="35" spans="1:10" ht="13.5" customHeight="1" thickBot="1" x14ac:dyDescent="0.2">
      <c r="A35" s="22"/>
      <c r="B35" s="22"/>
      <c r="C35" s="23"/>
      <c r="D35" s="28"/>
      <c r="E35" s="28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85867</v>
      </c>
      <c r="D36" s="15">
        <f t="shared" ref="D36:J36" si="0">SUM(D5:D35)</f>
        <v>49399.668817081685</v>
      </c>
      <c r="E36" s="15">
        <f t="shared" si="0"/>
        <v>36467.331182918322</v>
      </c>
      <c r="F36" s="15">
        <f t="shared" si="0"/>
        <v>110.18491370466808</v>
      </c>
      <c r="G36" s="15">
        <f t="shared" si="0"/>
        <v>3002.5374354332921</v>
      </c>
      <c r="H36" s="15">
        <f t="shared" si="0"/>
        <v>35891.091906385911</v>
      </c>
      <c r="I36" s="15">
        <f t="shared" si="0"/>
        <v>26196.849049925557</v>
      </c>
      <c r="J36" s="15">
        <f t="shared" si="0"/>
        <v>20666.33669455057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2862.2333333333331</v>
      </c>
      <c r="D37" s="16">
        <f>AVERAGE(D5:D35)</f>
        <v>1646.6556272360563</v>
      </c>
      <c r="E37" s="16">
        <f t="shared" ref="E37:I37" si="1">AVERAGE(E5:E35)</f>
        <v>1215.5777060972773</v>
      </c>
      <c r="F37" s="16">
        <f t="shared" si="1"/>
        <v>3.6728304568222692</v>
      </c>
      <c r="G37" s="16">
        <f t="shared" si="1"/>
        <v>100.08458118110974</v>
      </c>
      <c r="H37" s="16">
        <f t="shared" si="1"/>
        <v>1196.3697302128637</v>
      </c>
      <c r="I37" s="16">
        <f t="shared" si="1"/>
        <v>873.22830166418521</v>
      </c>
      <c r="J37" s="16">
        <f>AVERAGE(J5:J35)</f>
        <v>688.87788981835229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2239.3333333333335</v>
      </c>
      <c r="D38" s="34" t="s">
        <v>5</v>
      </c>
      <c r="E38" s="33"/>
      <c r="F38" s="16">
        <f>AVERAGE(C8:C9,C15:C16,C29:C30,C22:C23,C33)</f>
        <v>4315.666666666667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1" priority="1">
      <formula>$B5="日"</formula>
    </cfRule>
    <cfRule type="expression" dxfId="3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showWhiteSpace="0" view="pageBreakPreview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5" t="s">
        <v>20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8" t="s">
        <v>11</v>
      </c>
      <c r="E4" s="8" t="s">
        <v>12</v>
      </c>
      <c r="F4" s="8" t="s">
        <v>0</v>
      </c>
      <c r="G4" s="9" t="s">
        <v>13</v>
      </c>
      <c r="H4" s="8" t="s">
        <v>1</v>
      </c>
      <c r="I4" s="8" t="s">
        <v>2</v>
      </c>
      <c r="J4" s="8" t="s">
        <v>3</v>
      </c>
    </row>
    <row r="5" spans="1:10" ht="13.5" customHeight="1" x14ac:dyDescent="0.15">
      <c r="A5" s="10">
        <v>46113</v>
      </c>
      <c r="B5" s="10" t="s">
        <v>35</v>
      </c>
      <c r="C5" s="11">
        <v>361</v>
      </c>
      <c r="D5" s="12">
        <v>221</v>
      </c>
      <c r="E5" s="12">
        <v>140</v>
      </c>
      <c r="F5" s="12">
        <v>1</v>
      </c>
      <c r="G5" s="12">
        <v>74</v>
      </c>
      <c r="H5" s="12">
        <v>130</v>
      </c>
      <c r="I5" s="12">
        <v>119</v>
      </c>
      <c r="J5" s="12">
        <v>37</v>
      </c>
    </row>
    <row r="6" spans="1:10" ht="13.5" customHeight="1" x14ac:dyDescent="0.15">
      <c r="A6" s="10">
        <v>46114</v>
      </c>
      <c r="B6" s="10" t="s">
        <v>36</v>
      </c>
      <c r="C6" s="11">
        <v>2892</v>
      </c>
      <c r="D6" s="12">
        <v>805</v>
      </c>
      <c r="E6" s="12">
        <v>2087</v>
      </c>
      <c r="F6" s="12">
        <v>20</v>
      </c>
      <c r="G6" s="12">
        <v>906</v>
      </c>
      <c r="H6" s="12">
        <v>1167</v>
      </c>
      <c r="I6" s="12">
        <v>686</v>
      </c>
      <c r="J6" s="12">
        <v>113</v>
      </c>
    </row>
    <row r="7" spans="1:10" ht="13.5" customHeight="1" x14ac:dyDescent="0.15">
      <c r="A7" s="10">
        <v>46115</v>
      </c>
      <c r="B7" s="10" t="s">
        <v>37</v>
      </c>
      <c r="C7" s="11">
        <v>582</v>
      </c>
      <c r="D7" s="12">
        <v>313</v>
      </c>
      <c r="E7" s="12">
        <v>269</v>
      </c>
      <c r="F7" s="12">
        <v>3</v>
      </c>
      <c r="G7" s="12">
        <v>110</v>
      </c>
      <c r="H7" s="12">
        <v>253</v>
      </c>
      <c r="I7" s="12">
        <v>189</v>
      </c>
      <c r="J7" s="12">
        <v>27</v>
      </c>
    </row>
    <row r="8" spans="1:10" ht="13.5" customHeight="1" x14ac:dyDescent="0.15">
      <c r="A8" s="10">
        <v>46116</v>
      </c>
      <c r="B8" s="10" t="s">
        <v>38</v>
      </c>
      <c r="C8" s="11">
        <v>1045</v>
      </c>
      <c r="D8" s="12">
        <v>509</v>
      </c>
      <c r="E8" s="12">
        <v>536</v>
      </c>
      <c r="F8" s="12">
        <v>3</v>
      </c>
      <c r="G8" s="12">
        <v>193</v>
      </c>
      <c r="H8" s="12">
        <v>382</v>
      </c>
      <c r="I8" s="12">
        <v>344</v>
      </c>
      <c r="J8" s="12">
        <v>123</v>
      </c>
    </row>
    <row r="9" spans="1:10" ht="13.5" customHeight="1" x14ac:dyDescent="0.15">
      <c r="A9" s="10">
        <v>46117</v>
      </c>
      <c r="B9" s="10" t="s">
        <v>39</v>
      </c>
      <c r="C9" s="11">
        <v>3336</v>
      </c>
      <c r="D9" s="12">
        <v>1620</v>
      </c>
      <c r="E9" s="12">
        <v>1716</v>
      </c>
      <c r="F9" s="12">
        <v>35</v>
      </c>
      <c r="G9" s="12">
        <v>1010</v>
      </c>
      <c r="H9" s="12">
        <v>1314</v>
      </c>
      <c r="I9" s="12">
        <v>823</v>
      </c>
      <c r="J9" s="12">
        <v>154</v>
      </c>
    </row>
    <row r="10" spans="1:10" ht="13.5" customHeight="1" x14ac:dyDescent="0.15">
      <c r="A10" s="10">
        <v>46118</v>
      </c>
      <c r="B10" s="10" t="s">
        <v>40</v>
      </c>
      <c r="C10" s="12">
        <v>529</v>
      </c>
      <c r="D10" s="12">
        <v>306</v>
      </c>
      <c r="E10" s="12">
        <v>223</v>
      </c>
      <c r="F10" s="12">
        <v>3</v>
      </c>
      <c r="G10" s="12">
        <v>127</v>
      </c>
      <c r="H10" s="12">
        <v>220</v>
      </c>
      <c r="I10" s="12">
        <v>138</v>
      </c>
      <c r="J10" s="12">
        <v>41</v>
      </c>
    </row>
    <row r="11" spans="1:10" ht="13.5" customHeight="1" x14ac:dyDescent="0.15">
      <c r="A11" s="10">
        <v>46119</v>
      </c>
      <c r="B11" s="10" t="s">
        <v>34</v>
      </c>
      <c r="C11" s="11">
        <v>685</v>
      </c>
      <c r="D11" s="12">
        <v>410</v>
      </c>
      <c r="E11" s="12">
        <v>275</v>
      </c>
      <c r="F11" s="12">
        <v>0</v>
      </c>
      <c r="G11" s="12">
        <v>173</v>
      </c>
      <c r="H11" s="12">
        <v>305</v>
      </c>
      <c r="I11" s="12">
        <v>177</v>
      </c>
      <c r="J11" s="12">
        <v>30</v>
      </c>
    </row>
    <row r="12" spans="1:10" ht="13.5" customHeight="1" x14ac:dyDescent="0.15">
      <c r="A12" s="10">
        <v>46120</v>
      </c>
      <c r="B12" s="10" t="s">
        <v>35</v>
      </c>
      <c r="C12" s="11">
        <v>1840</v>
      </c>
      <c r="D12" s="12">
        <v>902</v>
      </c>
      <c r="E12" s="12">
        <v>938</v>
      </c>
      <c r="F12" s="12">
        <v>7</v>
      </c>
      <c r="G12" s="12">
        <v>373</v>
      </c>
      <c r="H12" s="12">
        <v>630</v>
      </c>
      <c r="I12" s="12">
        <v>643</v>
      </c>
      <c r="J12" s="12">
        <v>187</v>
      </c>
    </row>
    <row r="13" spans="1:10" ht="13.5" customHeight="1" x14ac:dyDescent="0.15">
      <c r="A13" s="10">
        <v>46121</v>
      </c>
      <c r="B13" s="10" t="s">
        <v>36</v>
      </c>
      <c r="C13" s="11">
        <v>481</v>
      </c>
      <c r="D13" s="12">
        <v>259</v>
      </c>
      <c r="E13" s="12">
        <v>222</v>
      </c>
      <c r="F13" s="12">
        <v>0</v>
      </c>
      <c r="G13" s="12">
        <v>91</v>
      </c>
      <c r="H13" s="12">
        <v>200</v>
      </c>
      <c r="I13" s="12">
        <v>141</v>
      </c>
      <c r="J13" s="12">
        <v>49</v>
      </c>
    </row>
    <row r="14" spans="1:10" ht="13.5" customHeight="1" x14ac:dyDescent="0.15">
      <c r="A14" s="10">
        <v>46122</v>
      </c>
      <c r="B14" s="10" t="s">
        <v>37</v>
      </c>
      <c r="C14" s="11">
        <v>764</v>
      </c>
      <c r="D14" s="12">
        <v>395</v>
      </c>
      <c r="E14" s="12">
        <v>369</v>
      </c>
      <c r="F14" s="12">
        <v>1</v>
      </c>
      <c r="G14" s="12">
        <v>133</v>
      </c>
      <c r="H14" s="12">
        <v>310</v>
      </c>
      <c r="I14" s="12">
        <v>265</v>
      </c>
      <c r="J14" s="12">
        <v>55</v>
      </c>
    </row>
    <row r="15" spans="1:10" ht="13.5" customHeight="1" x14ac:dyDescent="0.15">
      <c r="A15" s="10">
        <v>46123</v>
      </c>
      <c r="B15" s="10" t="s">
        <v>38</v>
      </c>
      <c r="C15" s="11">
        <v>877</v>
      </c>
      <c r="D15" s="12">
        <v>463</v>
      </c>
      <c r="E15" s="12">
        <v>414</v>
      </c>
      <c r="F15" s="12">
        <v>4</v>
      </c>
      <c r="G15" s="12">
        <v>220</v>
      </c>
      <c r="H15" s="12">
        <v>371</v>
      </c>
      <c r="I15" s="12">
        <v>231</v>
      </c>
      <c r="J15" s="12">
        <v>51</v>
      </c>
    </row>
    <row r="16" spans="1:10" ht="13.5" customHeight="1" x14ac:dyDescent="0.15">
      <c r="A16" s="10">
        <v>46124</v>
      </c>
      <c r="B16" s="10" t="s">
        <v>39</v>
      </c>
      <c r="C16" s="11">
        <v>893</v>
      </c>
      <c r="D16" s="12">
        <v>479</v>
      </c>
      <c r="E16" s="12">
        <v>414</v>
      </c>
      <c r="F16" s="12">
        <v>3</v>
      </c>
      <c r="G16" s="12">
        <v>232</v>
      </c>
      <c r="H16" s="12">
        <v>368</v>
      </c>
      <c r="I16" s="12">
        <v>231</v>
      </c>
      <c r="J16" s="12">
        <v>59</v>
      </c>
    </row>
    <row r="17" spans="1:10" ht="13.5" customHeight="1" x14ac:dyDescent="0.15">
      <c r="A17" s="10">
        <v>46125</v>
      </c>
      <c r="B17" s="10" t="s">
        <v>40</v>
      </c>
      <c r="C17" s="11">
        <v>594</v>
      </c>
      <c r="D17" s="12">
        <v>330</v>
      </c>
      <c r="E17" s="12">
        <v>264</v>
      </c>
      <c r="F17" s="12">
        <v>3</v>
      </c>
      <c r="G17" s="12">
        <v>124</v>
      </c>
      <c r="H17" s="12">
        <v>268</v>
      </c>
      <c r="I17" s="12">
        <v>166</v>
      </c>
      <c r="J17" s="12">
        <v>33</v>
      </c>
    </row>
    <row r="18" spans="1:10" ht="13.5" customHeight="1" x14ac:dyDescent="0.15">
      <c r="A18" s="10">
        <v>46126</v>
      </c>
      <c r="B18" s="10" t="s">
        <v>34</v>
      </c>
      <c r="C18" s="11">
        <v>486</v>
      </c>
      <c r="D18" s="12">
        <v>295</v>
      </c>
      <c r="E18" s="12">
        <v>191</v>
      </c>
      <c r="F18" s="12">
        <v>0</v>
      </c>
      <c r="G18" s="12">
        <v>112</v>
      </c>
      <c r="H18" s="12">
        <v>184</v>
      </c>
      <c r="I18" s="12">
        <v>153</v>
      </c>
      <c r="J18" s="12">
        <v>37</v>
      </c>
    </row>
    <row r="19" spans="1:10" ht="13.5" customHeight="1" x14ac:dyDescent="0.15">
      <c r="A19" s="10">
        <v>46127</v>
      </c>
      <c r="B19" s="10" t="s">
        <v>35</v>
      </c>
      <c r="C19" s="11">
        <v>415</v>
      </c>
      <c r="D19" s="12">
        <v>259</v>
      </c>
      <c r="E19" s="12">
        <v>156</v>
      </c>
      <c r="F19" s="12">
        <v>0</v>
      </c>
      <c r="G19" s="12">
        <v>73</v>
      </c>
      <c r="H19" s="12">
        <v>180</v>
      </c>
      <c r="I19" s="12">
        <v>132</v>
      </c>
      <c r="J19" s="12">
        <v>30</v>
      </c>
    </row>
    <row r="20" spans="1:10" ht="13.5" customHeight="1" x14ac:dyDescent="0.15">
      <c r="A20" s="10">
        <v>46128</v>
      </c>
      <c r="B20" s="10" t="s">
        <v>36</v>
      </c>
      <c r="C20" s="11">
        <v>629</v>
      </c>
      <c r="D20" s="12">
        <v>358</v>
      </c>
      <c r="E20" s="12">
        <v>271</v>
      </c>
      <c r="F20" s="12">
        <v>2</v>
      </c>
      <c r="G20" s="12">
        <v>153</v>
      </c>
      <c r="H20" s="12">
        <v>249</v>
      </c>
      <c r="I20" s="12">
        <v>181</v>
      </c>
      <c r="J20" s="12">
        <v>44</v>
      </c>
    </row>
    <row r="21" spans="1:10" ht="13.5" customHeight="1" x14ac:dyDescent="0.15">
      <c r="A21" s="10">
        <v>46129</v>
      </c>
      <c r="B21" s="10" t="s">
        <v>37</v>
      </c>
      <c r="C21" s="11">
        <v>708</v>
      </c>
      <c r="D21" s="12">
        <v>448</v>
      </c>
      <c r="E21" s="12">
        <v>260</v>
      </c>
      <c r="F21" s="12">
        <v>3</v>
      </c>
      <c r="G21" s="12">
        <v>168</v>
      </c>
      <c r="H21" s="12">
        <v>273</v>
      </c>
      <c r="I21" s="12">
        <v>211</v>
      </c>
      <c r="J21" s="12">
        <v>53</v>
      </c>
    </row>
    <row r="22" spans="1:10" ht="13.5" customHeight="1" x14ac:dyDescent="0.15">
      <c r="A22" s="10">
        <v>46130</v>
      </c>
      <c r="B22" s="10" t="s">
        <v>38</v>
      </c>
      <c r="C22" s="11">
        <v>1245</v>
      </c>
      <c r="D22" s="12">
        <v>695</v>
      </c>
      <c r="E22" s="12">
        <v>550</v>
      </c>
      <c r="F22" s="12">
        <v>9</v>
      </c>
      <c r="G22" s="12">
        <v>343</v>
      </c>
      <c r="H22" s="12">
        <v>473</v>
      </c>
      <c r="I22" s="12">
        <v>327</v>
      </c>
      <c r="J22" s="12">
        <v>93</v>
      </c>
    </row>
    <row r="23" spans="1:10" ht="13.5" customHeight="1" x14ac:dyDescent="0.15">
      <c r="A23" s="10">
        <v>46131</v>
      </c>
      <c r="B23" s="10" t="s">
        <v>39</v>
      </c>
      <c r="C23" s="11">
        <v>5174</v>
      </c>
      <c r="D23" s="12">
        <v>2366</v>
      </c>
      <c r="E23" s="12">
        <v>2808</v>
      </c>
      <c r="F23" s="12">
        <v>40</v>
      </c>
      <c r="G23" s="12">
        <v>1622</v>
      </c>
      <c r="H23" s="12">
        <v>1942</v>
      </c>
      <c r="I23" s="12">
        <v>1293</v>
      </c>
      <c r="J23" s="12">
        <v>277</v>
      </c>
    </row>
    <row r="24" spans="1:10" ht="13.5" customHeight="1" x14ac:dyDescent="0.15">
      <c r="A24" s="10">
        <v>46132</v>
      </c>
      <c r="B24" s="10" t="s">
        <v>40</v>
      </c>
      <c r="C24" s="11">
        <v>625</v>
      </c>
      <c r="D24" s="12">
        <v>371</v>
      </c>
      <c r="E24" s="12">
        <v>254</v>
      </c>
      <c r="F24" s="12">
        <v>3</v>
      </c>
      <c r="G24" s="12">
        <v>144</v>
      </c>
      <c r="H24" s="12">
        <v>256</v>
      </c>
      <c r="I24" s="12">
        <v>176</v>
      </c>
      <c r="J24" s="12">
        <v>46</v>
      </c>
    </row>
    <row r="25" spans="1:10" ht="13.5" customHeight="1" x14ac:dyDescent="0.15">
      <c r="A25" s="10">
        <v>46133</v>
      </c>
      <c r="B25" s="10" t="s">
        <v>34</v>
      </c>
      <c r="C25" s="11">
        <v>616</v>
      </c>
      <c r="D25" s="12">
        <v>352</v>
      </c>
      <c r="E25" s="12">
        <v>264</v>
      </c>
      <c r="F25" s="12">
        <v>2</v>
      </c>
      <c r="G25" s="12">
        <v>142</v>
      </c>
      <c r="H25" s="12">
        <v>269</v>
      </c>
      <c r="I25" s="12">
        <v>160</v>
      </c>
      <c r="J25" s="12">
        <v>43</v>
      </c>
    </row>
    <row r="26" spans="1:10" ht="13.5" customHeight="1" x14ac:dyDescent="0.15">
      <c r="A26" s="10">
        <v>46134</v>
      </c>
      <c r="B26" s="10" t="s">
        <v>35</v>
      </c>
      <c r="C26" s="11">
        <v>624</v>
      </c>
      <c r="D26" s="12">
        <v>385</v>
      </c>
      <c r="E26" s="12">
        <v>239</v>
      </c>
      <c r="F26" s="12">
        <v>4</v>
      </c>
      <c r="G26" s="12">
        <v>130</v>
      </c>
      <c r="H26" s="12">
        <v>266</v>
      </c>
      <c r="I26" s="12">
        <v>183</v>
      </c>
      <c r="J26" s="12">
        <v>41</v>
      </c>
    </row>
    <row r="27" spans="1:10" ht="13.5" customHeight="1" x14ac:dyDescent="0.15">
      <c r="A27" s="10">
        <v>46135</v>
      </c>
      <c r="B27" s="10" t="s">
        <v>36</v>
      </c>
      <c r="C27" s="11">
        <v>345</v>
      </c>
      <c r="D27" s="12">
        <v>208</v>
      </c>
      <c r="E27" s="12">
        <v>137</v>
      </c>
      <c r="F27" s="12">
        <v>0</v>
      </c>
      <c r="G27" s="12">
        <v>62</v>
      </c>
      <c r="H27" s="12">
        <v>147</v>
      </c>
      <c r="I27" s="12">
        <v>113</v>
      </c>
      <c r="J27" s="12">
        <v>23</v>
      </c>
    </row>
    <row r="28" spans="1:10" ht="13.5" customHeight="1" x14ac:dyDescent="0.15">
      <c r="A28" s="10">
        <v>46136</v>
      </c>
      <c r="B28" s="10" t="s">
        <v>37</v>
      </c>
      <c r="C28" s="11">
        <v>652</v>
      </c>
      <c r="D28" s="12">
        <v>378</v>
      </c>
      <c r="E28" s="12">
        <v>274</v>
      </c>
      <c r="F28" s="12">
        <v>1</v>
      </c>
      <c r="G28" s="12">
        <v>140</v>
      </c>
      <c r="H28" s="12">
        <v>260</v>
      </c>
      <c r="I28" s="12">
        <v>190</v>
      </c>
      <c r="J28" s="12">
        <v>61</v>
      </c>
    </row>
    <row r="29" spans="1:10" ht="13.5" customHeight="1" x14ac:dyDescent="0.15">
      <c r="A29" s="10">
        <v>46137</v>
      </c>
      <c r="B29" s="10" t="s">
        <v>38</v>
      </c>
      <c r="C29" s="11">
        <v>2743</v>
      </c>
      <c r="D29" s="12">
        <v>1019</v>
      </c>
      <c r="E29" s="12">
        <v>1724</v>
      </c>
      <c r="F29" s="12">
        <v>7</v>
      </c>
      <c r="G29" s="12">
        <v>821</v>
      </c>
      <c r="H29" s="12">
        <v>1197</v>
      </c>
      <c r="I29" s="12">
        <v>641</v>
      </c>
      <c r="J29" s="12">
        <v>77</v>
      </c>
    </row>
    <row r="30" spans="1:10" ht="13.5" customHeight="1" x14ac:dyDescent="0.15">
      <c r="A30" s="10">
        <v>46138</v>
      </c>
      <c r="B30" s="10" t="s">
        <v>39</v>
      </c>
      <c r="C30" s="11">
        <v>650</v>
      </c>
      <c r="D30" s="12">
        <v>332</v>
      </c>
      <c r="E30" s="12">
        <v>318</v>
      </c>
      <c r="F30" s="12">
        <v>4</v>
      </c>
      <c r="G30" s="12">
        <v>143</v>
      </c>
      <c r="H30" s="12">
        <v>270</v>
      </c>
      <c r="I30" s="12">
        <v>177</v>
      </c>
      <c r="J30" s="12">
        <v>56</v>
      </c>
    </row>
    <row r="31" spans="1:10" ht="13.5" customHeight="1" x14ac:dyDescent="0.15">
      <c r="A31" s="10">
        <v>46139</v>
      </c>
      <c r="B31" s="10" t="s">
        <v>40</v>
      </c>
      <c r="C31" s="11">
        <v>629</v>
      </c>
      <c r="D31" s="12">
        <v>336</v>
      </c>
      <c r="E31" s="12">
        <v>293</v>
      </c>
      <c r="F31" s="12">
        <v>1</v>
      </c>
      <c r="G31" s="12">
        <v>140</v>
      </c>
      <c r="H31" s="12">
        <v>264</v>
      </c>
      <c r="I31" s="12">
        <v>175</v>
      </c>
      <c r="J31" s="12">
        <v>49</v>
      </c>
    </row>
    <row r="32" spans="1:10" ht="13.5" customHeight="1" x14ac:dyDescent="0.15">
      <c r="A32" s="10">
        <v>46140</v>
      </c>
      <c r="B32" s="10" t="s">
        <v>34</v>
      </c>
      <c r="C32" s="11">
        <v>604</v>
      </c>
      <c r="D32" s="12">
        <v>355</v>
      </c>
      <c r="E32" s="12">
        <v>249</v>
      </c>
      <c r="F32" s="12">
        <v>3</v>
      </c>
      <c r="G32" s="12">
        <v>136</v>
      </c>
      <c r="H32" s="12">
        <v>257</v>
      </c>
      <c r="I32" s="12">
        <v>168</v>
      </c>
      <c r="J32" s="12">
        <v>40</v>
      </c>
    </row>
    <row r="33" spans="1:10" ht="13.5" customHeight="1" x14ac:dyDescent="0.15">
      <c r="A33" s="10">
        <v>46141</v>
      </c>
      <c r="B33" s="6" t="s">
        <v>35</v>
      </c>
      <c r="C33" s="11">
        <v>867</v>
      </c>
      <c r="D33" s="12">
        <v>479</v>
      </c>
      <c r="E33" s="12">
        <v>388</v>
      </c>
      <c r="F33" s="12">
        <v>10</v>
      </c>
      <c r="G33" s="12">
        <v>236</v>
      </c>
      <c r="H33" s="12">
        <v>343</v>
      </c>
      <c r="I33" s="12">
        <v>230</v>
      </c>
      <c r="J33" s="12">
        <v>48</v>
      </c>
    </row>
    <row r="34" spans="1:10" ht="13.5" customHeight="1" x14ac:dyDescent="0.15">
      <c r="A34" s="10">
        <v>46142</v>
      </c>
      <c r="B34" s="10" t="s">
        <v>36</v>
      </c>
      <c r="C34" s="11">
        <v>518</v>
      </c>
      <c r="D34" s="12">
        <v>276</v>
      </c>
      <c r="E34" s="12">
        <v>242</v>
      </c>
      <c r="F34" s="12">
        <v>1</v>
      </c>
      <c r="G34" s="12">
        <v>97</v>
      </c>
      <c r="H34" s="12">
        <v>219</v>
      </c>
      <c r="I34" s="12">
        <v>162</v>
      </c>
      <c r="J34" s="12">
        <v>39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32409</v>
      </c>
      <c r="D36" s="15">
        <f t="shared" ref="D36:J36" si="0">SUM(D5:D35)</f>
        <v>15924</v>
      </c>
      <c r="E36" s="15">
        <f t="shared" si="0"/>
        <v>16485</v>
      </c>
      <c r="F36" s="15">
        <f t="shared" si="0"/>
        <v>173</v>
      </c>
      <c r="G36" s="15">
        <f t="shared" si="0"/>
        <v>8428</v>
      </c>
      <c r="H36" s="15">
        <f t="shared" si="0"/>
        <v>12967</v>
      </c>
      <c r="I36" s="15">
        <f t="shared" si="0"/>
        <v>8825</v>
      </c>
      <c r="J36" s="15">
        <f t="shared" si="0"/>
        <v>2016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1080.3</v>
      </c>
      <c r="D37" s="16">
        <f>AVERAGE(D5:D35)</f>
        <v>530.79999999999995</v>
      </c>
      <c r="E37" s="16">
        <f t="shared" ref="E37:I37" si="1">AVERAGE(E5:E35)</f>
        <v>549.5</v>
      </c>
      <c r="F37" s="16">
        <f t="shared" si="1"/>
        <v>5.7666666666666666</v>
      </c>
      <c r="G37" s="16">
        <f t="shared" si="1"/>
        <v>280.93333333333334</v>
      </c>
      <c r="H37" s="16">
        <f t="shared" si="1"/>
        <v>432.23333333333335</v>
      </c>
      <c r="I37" s="16">
        <f t="shared" si="1"/>
        <v>294.16666666666669</v>
      </c>
      <c r="J37" s="16">
        <f>AVERAGE(J5:J35)</f>
        <v>67.2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741.85714285714289</v>
      </c>
      <c r="D38" s="34" t="s">
        <v>5</v>
      </c>
      <c r="E38" s="33"/>
      <c r="F38" s="16">
        <f>AVERAGE(C8:C9,C15:C16,C29:C30,C22:C23,C33)</f>
        <v>1870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9" priority="1">
      <formula>$B5="日"</formula>
    </cfRule>
    <cfRule type="expression" dxfId="2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showWhiteSpace="0" view="pageBreakPreview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58" t="s">
        <v>21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46113</v>
      </c>
      <c r="B5" s="10" t="s">
        <v>35</v>
      </c>
      <c r="C5" s="11">
        <v>828</v>
      </c>
      <c r="D5" s="12">
        <v>406</v>
      </c>
      <c r="E5" s="12">
        <v>422</v>
      </c>
      <c r="F5" s="12">
        <v>8</v>
      </c>
      <c r="G5" s="12">
        <v>103</v>
      </c>
      <c r="H5" s="12">
        <v>328</v>
      </c>
      <c r="I5" s="12">
        <v>307</v>
      </c>
      <c r="J5" s="12">
        <v>82</v>
      </c>
    </row>
    <row r="6" spans="1:10" ht="13.5" customHeight="1" x14ac:dyDescent="0.15">
      <c r="A6" s="10">
        <v>46114</v>
      </c>
      <c r="B6" s="10" t="s">
        <v>36</v>
      </c>
      <c r="C6" s="11">
        <v>4325</v>
      </c>
      <c r="D6" s="12">
        <v>1313</v>
      </c>
      <c r="E6" s="12">
        <v>3012</v>
      </c>
      <c r="F6" s="12">
        <v>31</v>
      </c>
      <c r="G6" s="12">
        <v>1459</v>
      </c>
      <c r="H6" s="12">
        <v>1598</v>
      </c>
      <c r="I6" s="12">
        <v>1045</v>
      </c>
      <c r="J6" s="12">
        <v>192</v>
      </c>
    </row>
    <row r="7" spans="1:10" ht="13.5" customHeight="1" x14ac:dyDescent="0.15">
      <c r="A7" s="10">
        <v>46115</v>
      </c>
      <c r="B7" s="10" t="s">
        <v>37</v>
      </c>
      <c r="C7" s="11">
        <v>876</v>
      </c>
      <c r="D7" s="12">
        <v>392</v>
      </c>
      <c r="E7" s="12">
        <v>484</v>
      </c>
      <c r="F7" s="12">
        <v>8</v>
      </c>
      <c r="G7" s="12">
        <v>133</v>
      </c>
      <c r="H7" s="12">
        <v>283</v>
      </c>
      <c r="I7" s="12">
        <v>373</v>
      </c>
      <c r="J7" s="12">
        <v>79</v>
      </c>
    </row>
    <row r="8" spans="1:10" ht="13.5" customHeight="1" x14ac:dyDescent="0.15">
      <c r="A8" s="10">
        <v>46116</v>
      </c>
      <c r="B8" s="10" t="s">
        <v>38</v>
      </c>
      <c r="C8" s="11">
        <v>2648</v>
      </c>
      <c r="D8" s="12">
        <v>1250</v>
      </c>
      <c r="E8" s="12">
        <v>1398</v>
      </c>
      <c r="F8" s="12">
        <v>28</v>
      </c>
      <c r="G8" s="12">
        <v>629</v>
      </c>
      <c r="H8" s="12">
        <v>899</v>
      </c>
      <c r="I8" s="12">
        <v>870</v>
      </c>
      <c r="J8" s="12">
        <v>222</v>
      </c>
    </row>
    <row r="9" spans="1:10" ht="13.5" customHeight="1" x14ac:dyDescent="0.15">
      <c r="A9" s="10">
        <v>46117</v>
      </c>
      <c r="B9" s="10" t="s">
        <v>39</v>
      </c>
      <c r="C9" s="11">
        <v>4548</v>
      </c>
      <c r="D9" s="12">
        <v>2261</v>
      </c>
      <c r="E9" s="12">
        <v>2287</v>
      </c>
      <c r="F9" s="12">
        <v>52</v>
      </c>
      <c r="G9" s="12">
        <v>1388</v>
      </c>
      <c r="H9" s="12">
        <v>1681</v>
      </c>
      <c r="I9" s="12">
        <v>1169</v>
      </c>
      <c r="J9" s="12">
        <v>258</v>
      </c>
    </row>
    <row r="10" spans="1:10" ht="13.5" customHeight="1" x14ac:dyDescent="0.15">
      <c r="A10" s="10">
        <v>46118</v>
      </c>
      <c r="B10" s="10" t="s">
        <v>40</v>
      </c>
      <c r="C10" s="12">
        <v>1143</v>
      </c>
      <c r="D10" s="12">
        <v>566</v>
      </c>
      <c r="E10" s="12">
        <v>577</v>
      </c>
      <c r="F10" s="12">
        <v>2</v>
      </c>
      <c r="G10" s="12">
        <v>181</v>
      </c>
      <c r="H10" s="12">
        <v>414</v>
      </c>
      <c r="I10" s="12">
        <v>487</v>
      </c>
      <c r="J10" s="12">
        <v>59</v>
      </c>
    </row>
    <row r="11" spans="1:10" ht="13.5" customHeight="1" x14ac:dyDescent="0.15">
      <c r="A11" s="10">
        <v>46119</v>
      </c>
      <c r="B11" s="10" t="s">
        <v>34</v>
      </c>
      <c r="C11" s="11">
        <v>2015</v>
      </c>
      <c r="D11" s="12">
        <v>918</v>
      </c>
      <c r="E11" s="12">
        <v>1097</v>
      </c>
      <c r="F11" s="12">
        <v>9</v>
      </c>
      <c r="G11" s="12">
        <v>390</v>
      </c>
      <c r="H11" s="12">
        <v>883</v>
      </c>
      <c r="I11" s="12">
        <v>652</v>
      </c>
      <c r="J11" s="12">
        <v>81</v>
      </c>
    </row>
    <row r="12" spans="1:10" ht="13.5" customHeight="1" x14ac:dyDescent="0.15">
      <c r="A12" s="10">
        <v>46120</v>
      </c>
      <c r="B12" s="10" t="s">
        <v>35</v>
      </c>
      <c r="C12" s="11">
        <v>2398</v>
      </c>
      <c r="D12" s="12">
        <v>1079</v>
      </c>
      <c r="E12" s="12">
        <v>1319</v>
      </c>
      <c r="F12" s="12">
        <v>12</v>
      </c>
      <c r="G12" s="12">
        <v>433</v>
      </c>
      <c r="H12" s="12">
        <v>963</v>
      </c>
      <c r="I12" s="12">
        <v>809</v>
      </c>
      <c r="J12" s="12">
        <v>181</v>
      </c>
    </row>
    <row r="13" spans="1:10" ht="13.5" customHeight="1" x14ac:dyDescent="0.15">
      <c r="A13" s="10">
        <v>46121</v>
      </c>
      <c r="B13" s="10" t="s">
        <v>36</v>
      </c>
      <c r="C13" s="11">
        <v>1107</v>
      </c>
      <c r="D13" s="12">
        <v>577</v>
      </c>
      <c r="E13" s="12">
        <v>530</v>
      </c>
      <c r="F13" s="12">
        <v>7</v>
      </c>
      <c r="G13" s="12">
        <v>186</v>
      </c>
      <c r="H13" s="12">
        <v>488</v>
      </c>
      <c r="I13" s="12">
        <v>341</v>
      </c>
      <c r="J13" s="12">
        <v>85</v>
      </c>
    </row>
    <row r="14" spans="1:10" ht="13.5" customHeight="1" x14ac:dyDescent="0.15">
      <c r="A14" s="10">
        <v>46122</v>
      </c>
      <c r="B14" s="10" t="s">
        <v>37</v>
      </c>
      <c r="C14" s="11">
        <v>1804</v>
      </c>
      <c r="D14" s="12">
        <v>758</v>
      </c>
      <c r="E14" s="12">
        <v>1046</v>
      </c>
      <c r="F14" s="12">
        <v>11</v>
      </c>
      <c r="G14" s="12">
        <v>415</v>
      </c>
      <c r="H14" s="12">
        <v>659</v>
      </c>
      <c r="I14" s="12">
        <v>594</v>
      </c>
      <c r="J14" s="12">
        <v>125</v>
      </c>
    </row>
    <row r="15" spans="1:10" ht="13.5" customHeight="1" x14ac:dyDescent="0.15">
      <c r="A15" s="10">
        <v>46123</v>
      </c>
      <c r="B15" s="10" t="s">
        <v>38</v>
      </c>
      <c r="C15" s="11">
        <v>1141</v>
      </c>
      <c r="D15" s="12">
        <v>555</v>
      </c>
      <c r="E15" s="12">
        <v>586</v>
      </c>
      <c r="F15" s="12">
        <v>4</v>
      </c>
      <c r="G15" s="12">
        <v>203</v>
      </c>
      <c r="H15" s="12">
        <v>478</v>
      </c>
      <c r="I15" s="12">
        <v>371</v>
      </c>
      <c r="J15" s="12">
        <v>85</v>
      </c>
    </row>
    <row r="16" spans="1:10" ht="13.5" customHeight="1" x14ac:dyDescent="0.15">
      <c r="A16" s="10">
        <v>46124</v>
      </c>
      <c r="B16" s="10" t="s">
        <v>39</v>
      </c>
      <c r="C16" s="11">
        <v>1145</v>
      </c>
      <c r="D16" s="12">
        <v>598</v>
      </c>
      <c r="E16" s="12">
        <v>547</v>
      </c>
      <c r="F16" s="12">
        <v>5</v>
      </c>
      <c r="G16" s="12">
        <v>254</v>
      </c>
      <c r="H16" s="12">
        <v>469</v>
      </c>
      <c r="I16" s="12">
        <v>351</v>
      </c>
      <c r="J16" s="12">
        <v>66</v>
      </c>
    </row>
    <row r="17" spans="1:10" ht="13.5" customHeight="1" x14ac:dyDescent="0.15">
      <c r="A17" s="10">
        <v>46125</v>
      </c>
      <c r="B17" s="10" t="s">
        <v>40</v>
      </c>
      <c r="C17" s="11">
        <v>870</v>
      </c>
      <c r="D17" s="12">
        <v>542</v>
      </c>
      <c r="E17" s="12">
        <v>328</v>
      </c>
      <c r="F17" s="12">
        <v>12</v>
      </c>
      <c r="G17" s="12">
        <v>142</v>
      </c>
      <c r="H17" s="12">
        <v>416</v>
      </c>
      <c r="I17" s="12">
        <v>241</v>
      </c>
      <c r="J17" s="12">
        <v>59</v>
      </c>
    </row>
    <row r="18" spans="1:10" ht="13.5" customHeight="1" x14ac:dyDescent="0.15">
      <c r="A18" s="10">
        <v>46126</v>
      </c>
      <c r="B18" s="10" t="s">
        <v>34</v>
      </c>
      <c r="C18" s="11">
        <v>1331</v>
      </c>
      <c r="D18" s="12">
        <v>647</v>
      </c>
      <c r="E18" s="12">
        <v>684</v>
      </c>
      <c r="F18" s="12">
        <v>11</v>
      </c>
      <c r="G18" s="12">
        <v>202</v>
      </c>
      <c r="H18" s="12">
        <v>750</v>
      </c>
      <c r="I18" s="12">
        <v>318</v>
      </c>
      <c r="J18" s="12">
        <v>50</v>
      </c>
    </row>
    <row r="19" spans="1:10" ht="13.5" customHeight="1" x14ac:dyDescent="0.15">
      <c r="A19" s="10">
        <v>46127</v>
      </c>
      <c r="B19" s="10" t="s">
        <v>35</v>
      </c>
      <c r="C19" s="11">
        <v>993</v>
      </c>
      <c r="D19" s="12">
        <v>558</v>
      </c>
      <c r="E19" s="12">
        <v>435</v>
      </c>
      <c r="F19" s="12">
        <v>2</v>
      </c>
      <c r="G19" s="12">
        <v>96</v>
      </c>
      <c r="H19" s="12">
        <v>493</v>
      </c>
      <c r="I19" s="12">
        <v>318</v>
      </c>
      <c r="J19" s="12">
        <v>84</v>
      </c>
    </row>
    <row r="20" spans="1:10" ht="13.5" customHeight="1" x14ac:dyDescent="0.15">
      <c r="A20" s="10">
        <v>46128</v>
      </c>
      <c r="B20" s="10" t="s">
        <v>36</v>
      </c>
      <c r="C20" s="11">
        <v>668</v>
      </c>
      <c r="D20" s="12">
        <v>297</v>
      </c>
      <c r="E20" s="12">
        <v>371</v>
      </c>
      <c r="F20" s="12">
        <v>3</v>
      </c>
      <c r="G20" s="12">
        <v>132</v>
      </c>
      <c r="H20" s="12">
        <v>251</v>
      </c>
      <c r="I20" s="12">
        <v>248</v>
      </c>
      <c r="J20" s="12">
        <v>34</v>
      </c>
    </row>
    <row r="21" spans="1:10" ht="13.5" customHeight="1" x14ac:dyDescent="0.15">
      <c r="A21" s="10">
        <v>46129</v>
      </c>
      <c r="B21" s="10" t="s">
        <v>37</v>
      </c>
      <c r="C21" s="11">
        <v>1059</v>
      </c>
      <c r="D21" s="12">
        <v>557</v>
      </c>
      <c r="E21" s="12">
        <v>502</v>
      </c>
      <c r="F21" s="12">
        <v>5</v>
      </c>
      <c r="G21" s="12">
        <v>177</v>
      </c>
      <c r="H21" s="12">
        <v>422</v>
      </c>
      <c r="I21" s="12">
        <v>371</v>
      </c>
      <c r="J21" s="12">
        <v>84</v>
      </c>
    </row>
    <row r="22" spans="1:10" ht="13.5" customHeight="1" x14ac:dyDescent="0.15">
      <c r="A22" s="10">
        <v>46130</v>
      </c>
      <c r="B22" s="10" t="s">
        <v>38</v>
      </c>
      <c r="C22" s="11">
        <v>1509</v>
      </c>
      <c r="D22" s="12">
        <v>845</v>
      </c>
      <c r="E22" s="12">
        <v>664</v>
      </c>
      <c r="F22" s="12">
        <v>9</v>
      </c>
      <c r="G22" s="12">
        <v>290</v>
      </c>
      <c r="H22" s="12">
        <v>605</v>
      </c>
      <c r="I22" s="12">
        <v>440</v>
      </c>
      <c r="J22" s="12">
        <v>165</v>
      </c>
    </row>
    <row r="23" spans="1:10" ht="13.5" customHeight="1" x14ac:dyDescent="0.15">
      <c r="A23" s="10">
        <v>46131</v>
      </c>
      <c r="B23" s="10" t="s">
        <v>39</v>
      </c>
      <c r="C23" s="11">
        <v>3257</v>
      </c>
      <c r="D23" s="12">
        <v>1388</v>
      </c>
      <c r="E23" s="12">
        <v>1869</v>
      </c>
      <c r="F23" s="12">
        <v>38</v>
      </c>
      <c r="G23" s="12">
        <v>1047</v>
      </c>
      <c r="H23" s="12">
        <v>1329</v>
      </c>
      <c r="I23" s="12">
        <v>719</v>
      </c>
      <c r="J23" s="12">
        <v>124</v>
      </c>
    </row>
    <row r="24" spans="1:10" ht="13.5" customHeight="1" x14ac:dyDescent="0.15">
      <c r="A24" s="10">
        <v>46132</v>
      </c>
      <c r="B24" s="10" t="s">
        <v>40</v>
      </c>
      <c r="C24" s="11">
        <v>1787</v>
      </c>
      <c r="D24" s="12">
        <v>833</v>
      </c>
      <c r="E24" s="12">
        <v>954</v>
      </c>
      <c r="F24" s="12">
        <v>64</v>
      </c>
      <c r="G24" s="12">
        <v>410</v>
      </c>
      <c r="H24" s="12">
        <v>694</v>
      </c>
      <c r="I24" s="12">
        <v>553</v>
      </c>
      <c r="J24" s="12">
        <v>66</v>
      </c>
    </row>
    <row r="25" spans="1:10" ht="13.5" customHeight="1" x14ac:dyDescent="0.15">
      <c r="A25" s="10">
        <v>46133</v>
      </c>
      <c r="B25" s="10" t="s">
        <v>34</v>
      </c>
      <c r="C25" s="11">
        <v>1549</v>
      </c>
      <c r="D25" s="12">
        <v>693</v>
      </c>
      <c r="E25" s="12">
        <v>856</v>
      </c>
      <c r="F25" s="12">
        <v>18</v>
      </c>
      <c r="G25" s="12">
        <v>202</v>
      </c>
      <c r="H25" s="12">
        <v>656</v>
      </c>
      <c r="I25" s="12">
        <v>621</v>
      </c>
      <c r="J25" s="12">
        <v>52</v>
      </c>
    </row>
    <row r="26" spans="1:10" ht="13.5" customHeight="1" x14ac:dyDescent="0.15">
      <c r="A26" s="10">
        <v>46134</v>
      </c>
      <c r="B26" s="10" t="s">
        <v>35</v>
      </c>
      <c r="C26" s="11">
        <v>1419</v>
      </c>
      <c r="D26" s="12">
        <v>815</v>
      </c>
      <c r="E26" s="12">
        <v>604</v>
      </c>
      <c r="F26" s="12">
        <v>5</v>
      </c>
      <c r="G26" s="12">
        <v>281</v>
      </c>
      <c r="H26" s="12">
        <v>604</v>
      </c>
      <c r="I26" s="12">
        <v>462</v>
      </c>
      <c r="J26" s="12">
        <v>67</v>
      </c>
    </row>
    <row r="27" spans="1:10" ht="13.5" customHeight="1" x14ac:dyDescent="0.15">
      <c r="A27" s="10">
        <v>46135</v>
      </c>
      <c r="B27" s="10" t="s">
        <v>36</v>
      </c>
      <c r="C27" s="11">
        <v>683</v>
      </c>
      <c r="D27" s="12">
        <v>304</v>
      </c>
      <c r="E27" s="12">
        <v>379</v>
      </c>
      <c r="F27" s="12">
        <v>2</v>
      </c>
      <c r="G27" s="12">
        <v>66</v>
      </c>
      <c r="H27" s="12">
        <v>181</v>
      </c>
      <c r="I27" s="12">
        <v>345</v>
      </c>
      <c r="J27" s="12">
        <v>89</v>
      </c>
    </row>
    <row r="28" spans="1:10" ht="13.5" customHeight="1" x14ac:dyDescent="0.15">
      <c r="A28" s="10">
        <v>46136</v>
      </c>
      <c r="B28" s="10" t="s">
        <v>37</v>
      </c>
      <c r="C28" s="11">
        <v>1809</v>
      </c>
      <c r="D28" s="12">
        <v>918</v>
      </c>
      <c r="E28" s="12">
        <v>891</v>
      </c>
      <c r="F28" s="12">
        <v>18</v>
      </c>
      <c r="G28" s="12">
        <v>299</v>
      </c>
      <c r="H28" s="12">
        <v>771</v>
      </c>
      <c r="I28" s="12">
        <v>628</v>
      </c>
      <c r="J28" s="12">
        <v>93</v>
      </c>
    </row>
    <row r="29" spans="1:10" ht="13.5" customHeight="1" x14ac:dyDescent="0.15">
      <c r="A29" s="10">
        <v>46137</v>
      </c>
      <c r="B29" s="10" t="s">
        <v>38</v>
      </c>
      <c r="C29" s="11">
        <v>3096</v>
      </c>
      <c r="D29" s="12">
        <v>1103</v>
      </c>
      <c r="E29" s="12">
        <v>1993</v>
      </c>
      <c r="F29" s="12">
        <v>20</v>
      </c>
      <c r="G29" s="12">
        <v>769</v>
      </c>
      <c r="H29" s="12">
        <v>1289</v>
      </c>
      <c r="I29" s="12">
        <v>899</v>
      </c>
      <c r="J29" s="12">
        <v>119</v>
      </c>
    </row>
    <row r="30" spans="1:10" ht="13.5" customHeight="1" x14ac:dyDescent="0.15">
      <c r="A30" s="10">
        <v>46138</v>
      </c>
      <c r="B30" s="10" t="s">
        <v>39</v>
      </c>
      <c r="C30" s="11">
        <v>1200</v>
      </c>
      <c r="D30" s="12">
        <v>598</v>
      </c>
      <c r="E30" s="12">
        <v>602</v>
      </c>
      <c r="F30" s="12">
        <v>5</v>
      </c>
      <c r="G30" s="12">
        <v>224</v>
      </c>
      <c r="H30" s="12">
        <v>426</v>
      </c>
      <c r="I30" s="12">
        <v>450</v>
      </c>
      <c r="J30" s="12">
        <v>95</v>
      </c>
    </row>
    <row r="31" spans="1:10" ht="13.5" customHeight="1" x14ac:dyDescent="0.15">
      <c r="A31" s="10">
        <v>46139</v>
      </c>
      <c r="B31" s="10" t="s">
        <v>40</v>
      </c>
      <c r="C31" s="11">
        <v>1100</v>
      </c>
      <c r="D31" s="12">
        <v>460</v>
      </c>
      <c r="E31" s="12">
        <v>640</v>
      </c>
      <c r="F31" s="12">
        <v>5</v>
      </c>
      <c r="G31" s="12">
        <v>229</v>
      </c>
      <c r="H31" s="12">
        <v>414</v>
      </c>
      <c r="I31" s="12">
        <v>384</v>
      </c>
      <c r="J31" s="12">
        <v>68</v>
      </c>
    </row>
    <row r="32" spans="1:10" ht="13.5" customHeight="1" x14ac:dyDescent="0.15">
      <c r="A32" s="10">
        <v>46140</v>
      </c>
      <c r="B32" s="10" t="s">
        <v>34</v>
      </c>
      <c r="C32" s="11">
        <v>1057</v>
      </c>
      <c r="D32" s="12">
        <v>580</v>
      </c>
      <c r="E32" s="12">
        <v>477</v>
      </c>
      <c r="F32" s="12">
        <v>5</v>
      </c>
      <c r="G32" s="12">
        <v>117</v>
      </c>
      <c r="H32" s="12">
        <v>557</v>
      </c>
      <c r="I32" s="12">
        <v>323</v>
      </c>
      <c r="J32" s="12">
        <v>55</v>
      </c>
    </row>
    <row r="33" spans="1:10" ht="13.5" customHeight="1" x14ac:dyDescent="0.15">
      <c r="A33" s="10">
        <v>46141</v>
      </c>
      <c r="B33" s="6" t="s">
        <v>35</v>
      </c>
      <c r="C33" s="11">
        <v>1523</v>
      </c>
      <c r="D33" s="12">
        <v>819</v>
      </c>
      <c r="E33" s="12">
        <v>704</v>
      </c>
      <c r="F33" s="12">
        <v>13</v>
      </c>
      <c r="G33" s="12">
        <v>216</v>
      </c>
      <c r="H33" s="12">
        <v>762</v>
      </c>
      <c r="I33" s="12">
        <v>464</v>
      </c>
      <c r="J33" s="12">
        <v>68</v>
      </c>
    </row>
    <row r="34" spans="1:10" ht="13.5" customHeight="1" x14ac:dyDescent="0.15">
      <c r="A34" s="10">
        <v>46142</v>
      </c>
      <c r="B34" s="10" t="s">
        <v>36</v>
      </c>
      <c r="C34" s="11">
        <v>2041</v>
      </c>
      <c r="D34" s="12">
        <v>838</v>
      </c>
      <c r="E34" s="12">
        <v>1203</v>
      </c>
      <c r="F34" s="12">
        <v>7</v>
      </c>
      <c r="G34" s="12">
        <v>211</v>
      </c>
      <c r="H34" s="12">
        <v>839</v>
      </c>
      <c r="I34" s="12">
        <v>879</v>
      </c>
      <c r="J34" s="12">
        <v>105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50929</v>
      </c>
      <c r="D36" s="15">
        <f t="shared" ref="D36:J36" si="0">SUM(D5:D35)</f>
        <v>23468</v>
      </c>
      <c r="E36" s="15">
        <f t="shared" si="0"/>
        <v>27461</v>
      </c>
      <c r="F36" s="15">
        <f t="shared" si="0"/>
        <v>419</v>
      </c>
      <c r="G36" s="15">
        <f>SUM(G5:G35)</f>
        <v>10884</v>
      </c>
      <c r="H36" s="15">
        <f t="shared" si="0"/>
        <v>20602</v>
      </c>
      <c r="I36" s="15">
        <f t="shared" si="0"/>
        <v>16032</v>
      </c>
      <c r="J36" s="15">
        <f t="shared" si="0"/>
        <v>2992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1697.6333333333334</v>
      </c>
      <c r="D37" s="16">
        <f>AVERAGE(D5:D35)</f>
        <v>782.26666666666665</v>
      </c>
      <c r="E37" s="16">
        <f t="shared" ref="E37:I37" si="1">AVERAGE(E5:E35)</f>
        <v>915.36666666666667</v>
      </c>
      <c r="F37" s="16">
        <f t="shared" si="1"/>
        <v>13.966666666666667</v>
      </c>
      <c r="G37" s="16">
        <f t="shared" si="1"/>
        <v>362.8</v>
      </c>
      <c r="H37" s="16">
        <f>AVERAGE(H5:H35)</f>
        <v>686.73333333333335</v>
      </c>
      <c r="I37" s="16">
        <f t="shared" si="1"/>
        <v>534.4</v>
      </c>
      <c r="J37" s="16">
        <f>AVERAGE(J5:J35)</f>
        <v>99.733333333333334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1469.6190476190477</v>
      </c>
      <c r="D38" s="34" t="s">
        <v>5</v>
      </c>
      <c r="E38" s="33"/>
      <c r="F38" s="16">
        <f>AVERAGE(C8:C9,C15:C16,C29:C30,C22:C23,C33)</f>
        <v>2229.6666666666665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7" priority="1">
      <formula>$B5="日"</formula>
    </cfRule>
    <cfRule type="expression" dxfId="2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showWhiteSpace="0" view="pageBreakPreview" zoomScale="70" zoomScaleNormal="100" zoomScaleSheetLayoutView="70" workbookViewId="0">
      <selection activeCell="F38" activeCellId="1" sqref="C38 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59" t="s">
        <v>22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46113</v>
      </c>
      <c r="B5" s="10" t="s">
        <v>35</v>
      </c>
      <c r="C5" s="11">
        <v>8018</v>
      </c>
      <c r="D5" s="12">
        <v>5265</v>
      </c>
      <c r="E5" s="12">
        <v>2753</v>
      </c>
      <c r="F5" s="12">
        <v>63</v>
      </c>
      <c r="G5" s="12">
        <v>241</v>
      </c>
      <c r="H5" s="12">
        <v>3890</v>
      </c>
      <c r="I5" s="12">
        <v>3078</v>
      </c>
      <c r="J5" s="12">
        <v>746</v>
      </c>
    </row>
    <row r="6" spans="1:10" ht="13.5" customHeight="1" x14ac:dyDescent="0.15">
      <c r="A6" s="10">
        <v>46114</v>
      </c>
      <c r="B6" s="10" t="s">
        <v>36</v>
      </c>
      <c r="C6" s="13">
        <v>8500</v>
      </c>
      <c r="D6" s="13">
        <v>5578</v>
      </c>
      <c r="E6" s="13">
        <v>2922</v>
      </c>
      <c r="F6" s="13">
        <v>60</v>
      </c>
      <c r="G6" s="13">
        <v>261</v>
      </c>
      <c r="H6" s="13">
        <v>4363</v>
      </c>
      <c r="I6" s="13">
        <v>3122</v>
      </c>
      <c r="J6" s="13">
        <v>694</v>
      </c>
    </row>
    <row r="7" spans="1:10" ht="13.5" customHeight="1" x14ac:dyDescent="0.15">
      <c r="A7" s="10">
        <v>46115</v>
      </c>
      <c r="B7" s="10" t="s">
        <v>37</v>
      </c>
      <c r="C7" s="11">
        <v>7792</v>
      </c>
      <c r="D7" s="12">
        <v>5068</v>
      </c>
      <c r="E7" s="12">
        <v>2724</v>
      </c>
      <c r="F7" s="12">
        <v>56</v>
      </c>
      <c r="G7" s="12">
        <v>266</v>
      </c>
      <c r="H7" s="12">
        <v>3767</v>
      </c>
      <c r="I7" s="12">
        <v>3013</v>
      </c>
      <c r="J7" s="12">
        <v>690</v>
      </c>
    </row>
    <row r="8" spans="1:10" ht="13.5" customHeight="1" x14ac:dyDescent="0.15">
      <c r="A8" s="10">
        <v>46116</v>
      </c>
      <c r="B8" s="10" t="s">
        <v>38</v>
      </c>
      <c r="C8" s="31" t="s">
        <v>43</v>
      </c>
      <c r="D8" s="31" t="s">
        <v>43</v>
      </c>
      <c r="E8" s="31" t="s">
        <v>43</v>
      </c>
      <c r="F8" s="31" t="s">
        <v>43</v>
      </c>
      <c r="G8" s="31" t="s">
        <v>43</v>
      </c>
      <c r="H8" s="31" t="s">
        <v>43</v>
      </c>
      <c r="I8" s="31" t="s">
        <v>43</v>
      </c>
      <c r="J8" s="31" t="s">
        <v>43</v>
      </c>
    </row>
    <row r="9" spans="1:10" ht="13.5" customHeight="1" x14ac:dyDescent="0.15">
      <c r="A9" s="10">
        <v>46117</v>
      </c>
      <c r="B9" s="10" t="s">
        <v>39</v>
      </c>
      <c r="C9" s="31" t="s">
        <v>43</v>
      </c>
      <c r="D9" s="31" t="s">
        <v>43</v>
      </c>
      <c r="E9" s="31" t="s">
        <v>43</v>
      </c>
      <c r="F9" s="31" t="s">
        <v>43</v>
      </c>
      <c r="G9" s="31" t="s">
        <v>43</v>
      </c>
      <c r="H9" s="31" t="s">
        <v>43</v>
      </c>
      <c r="I9" s="31" t="s">
        <v>43</v>
      </c>
      <c r="J9" s="31" t="s">
        <v>43</v>
      </c>
    </row>
    <row r="10" spans="1:10" ht="13.5" customHeight="1" x14ac:dyDescent="0.15">
      <c r="A10" s="10">
        <v>46118</v>
      </c>
      <c r="B10" s="10" t="s">
        <v>40</v>
      </c>
      <c r="C10" s="31" t="s">
        <v>43</v>
      </c>
      <c r="D10" s="31" t="s">
        <v>43</v>
      </c>
      <c r="E10" s="31" t="s">
        <v>43</v>
      </c>
      <c r="F10" s="31" t="s">
        <v>43</v>
      </c>
      <c r="G10" s="31" t="s">
        <v>43</v>
      </c>
      <c r="H10" s="31" t="s">
        <v>43</v>
      </c>
      <c r="I10" s="31" t="s">
        <v>43</v>
      </c>
      <c r="J10" s="31" t="s">
        <v>43</v>
      </c>
    </row>
    <row r="11" spans="1:10" ht="13.5" customHeight="1" x14ac:dyDescent="0.15">
      <c r="A11" s="10">
        <v>46119</v>
      </c>
      <c r="B11" s="10" t="s">
        <v>34</v>
      </c>
      <c r="C11" s="31" t="s">
        <v>43</v>
      </c>
      <c r="D11" s="31" t="s">
        <v>43</v>
      </c>
      <c r="E11" s="31" t="s">
        <v>43</v>
      </c>
      <c r="F11" s="31" t="s">
        <v>43</v>
      </c>
      <c r="G11" s="31" t="s">
        <v>43</v>
      </c>
      <c r="H11" s="31" t="s">
        <v>43</v>
      </c>
      <c r="I11" s="31" t="s">
        <v>43</v>
      </c>
      <c r="J11" s="31" t="s">
        <v>43</v>
      </c>
    </row>
    <row r="12" spans="1:10" ht="13.5" customHeight="1" x14ac:dyDescent="0.15">
      <c r="A12" s="10">
        <v>46120</v>
      </c>
      <c r="B12" s="10" t="s">
        <v>35</v>
      </c>
      <c r="C12" s="31" t="s">
        <v>43</v>
      </c>
      <c r="D12" s="31" t="s">
        <v>43</v>
      </c>
      <c r="E12" s="31" t="s">
        <v>43</v>
      </c>
      <c r="F12" s="31" t="s">
        <v>43</v>
      </c>
      <c r="G12" s="31" t="s">
        <v>43</v>
      </c>
      <c r="H12" s="31" t="s">
        <v>43</v>
      </c>
      <c r="I12" s="31" t="s">
        <v>43</v>
      </c>
      <c r="J12" s="31" t="s">
        <v>43</v>
      </c>
    </row>
    <row r="13" spans="1:10" ht="13.5" customHeight="1" x14ac:dyDescent="0.15">
      <c r="A13" s="10">
        <v>46121</v>
      </c>
      <c r="B13" s="10" t="s">
        <v>36</v>
      </c>
      <c r="C13" s="31" t="s">
        <v>43</v>
      </c>
      <c r="D13" s="31" t="s">
        <v>43</v>
      </c>
      <c r="E13" s="31" t="s">
        <v>43</v>
      </c>
      <c r="F13" s="31" t="s">
        <v>43</v>
      </c>
      <c r="G13" s="31" t="s">
        <v>43</v>
      </c>
      <c r="H13" s="31" t="s">
        <v>43</v>
      </c>
      <c r="I13" s="31" t="s">
        <v>43</v>
      </c>
      <c r="J13" s="31" t="s">
        <v>43</v>
      </c>
    </row>
    <row r="14" spans="1:10" ht="13.5" customHeight="1" x14ac:dyDescent="0.15">
      <c r="A14" s="10">
        <v>46122</v>
      </c>
      <c r="B14" s="10" t="s">
        <v>37</v>
      </c>
      <c r="C14" s="11">
        <v>7750</v>
      </c>
      <c r="D14" s="12">
        <v>5314</v>
      </c>
      <c r="E14" s="12">
        <v>2436</v>
      </c>
      <c r="F14" s="12">
        <v>39</v>
      </c>
      <c r="G14" s="12">
        <v>251</v>
      </c>
      <c r="H14" s="12">
        <v>3836</v>
      </c>
      <c r="I14" s="12">
        <v>2907</v>
      </c>
      <c r="J14" s="12">
        <v>717</v>
      </c>
    </row>
    <row r="15" spans="1:10" ht="13.5" customHeight="1" x14ac:dyDescent="0.15">
      <c r="A15" s="10">
        <v>46123</v>
      </c>
      <c r="B15" s="10" t="s">
        <v>38</v>
      </c>
      <c r="C15" s="11">
        <v>12296</v>
      </c>
      <c r="D15" s="12">
        <v>7786</v>
      </c>
      <c r="E15" s="12">
        <v>4510</v>
      </c>
      <c r="F15" s="12">
        <v>131</v>
      </c>
      <c r="G15" s="12">
        <v>483</v>
      </c>
      <c r="H15" s="12">
        <v>6291</v>
      </c>
      <c r="I15" s="12">
        <v>4536</v>
      </c>
      <c r="J15" s="12">
        <v>855</v>
      </c>
    </row>
    <row r="16" spans="1:10" ht="13.5" customHeight="1" x14ac:dyDescent="0.15">
      <c r="A16" s="10">
        <v>46124</v>
      </c>
      <c r="B16" s="10" t="s">
        <v>39</v>
      </c>
      <c r="C16" s="11">
        <v>10607</v>
      </c>
      <c r="D16" s="11">
        <v>6523</v>
      </c>
      <c r="E16" s="11">
        <v>4084</v>
      </c>
      <c r="F16" s="11">
        <v>134</v>
      </c>
      <c r="G16" s="11">
        <v>505</v>
      </c>
      <c r="H16" s="11">
        <v>5629</v>
      </c>
      <c r="I16" s="11">
        <v>3600</v>
      </c>
      <c r="J16" s="11">
        <v>739</v>
      </c>
    </row>
    <row r="17" spans="1:10" ht="13.5" customHeight="1" x14ac:dyDescent="0.15">
      <c r="A17" s="10">
        <v>46125</v>
      </c>
      <c r="B17" s="10" t="s">
        <v>40</v>
      </c>
      <c r="C17" s="11">
        <v>7889</v>
      </c>
      <c r="D17" s="12">
        <v>5159</v>
      </c>
      <c r="E17" s="12">
        <v>2730</v>
      </c>
      <c r="F17" s="12">
        <v>32</v>
      </c>
      <c r="G17" s="12">
        <v>277</v>
      </c>
      <c r="H17" s="12">
        <v>3716</v>
      </c>
      <c r="I17" s="12">
        <v>3129</v>
      </c>
      <c r="J17" s="12">
        <v>735</v>
      </c>
    </row>
    <row r="18" spans="1:10" ht="13.5" customHeight="1" x14ac:dyDescent="0.15">
      <c r="A18" s="10">
        <v>46126</v>
      </c>
      <c r="B18" s="10" t="s">
        <v>34</v>
      </c>
      <c r="C18" s="11">
        <v>7955</v>
      </c>
      <c r="D18" s="12">
        <v>5337</v>
      </c>
      <c r="E18" s="12">
        <v>2618</v>
      </c>
      <c r="F18" s="12">
        <v>34</v>
      </c>
      <c r="G18" s="12">
        <v>275</v>
      </c>
      <c r="H18" s="12">
        <v>3596</v>
      </c>
      <c r="I18" s="12">
        <v>3215</v>
      </c>
      <c r="J18" s="12">
        <v>835</v>
      </c>
    </row>
    <row r="19" spans="1:10" ht="13.5" customHeight="1" x14ac:dyDescent="0.15">
      <c r="A19" s="10">
        <v>46127</v>
      </c>
      <c r="B19" s="10" t="s">
        <v>35</v>
      </c>
      <c r="C19" s="11">
        <v>8810</v>
      </c>
      <c r="D19" s="12">
        <v>6045</v>
      </c>
      <c r="E19" s="12">
        <v>2765</v>
      </c>
      <c r="F19" s="12">
        <v>61</v>
      </c>
      <c r="G19" s="12">
        <v>339</v>
      </c>
      <c r="H19" s="12">
        <v>3830</v>
      </c>
      <c r="I19" s="12">
        <v>3412</v>
      </c>
      <c r="J19" s="12">
        <v>1168</v>
      </c>
    </row>
    <row r="20" spans="1:10" ht="13.5" customHeight="1" x14ac:dyDescent="0.15">
      <c r="A20" s="10">
        <v>46128</v>
      </c>
      <c r="B20" s="10" t="s">
        <v>36</v>
      </c>
      <c r="C20" s="11">
        <v>8585</v>
      </c>
      <c r="D20" s="12">
        <v>5750</v>
      </c>
      <c r="E20" s="12">
        <v>2835</v>
      </c>
      <c r="F20" s="12">
        <v>30</v>
      </c>
      <c r="G20" s="12">
        <v>307</v>
      </c>
      <c r="H20" s="12">
        <v>3826</v>
      </c>
      <c r="I20" s="12">
        <v>3554</v>
      </c>
      <c r="J20" s="12">
        <v>868</v>
      </c>
    </row>
    <row r="21" spans="1:10" ht="13.5" customHeight="1" x14ac:dyDescent="0.15">
      <c r="A21" s="10">
        <v>46129</v>
      </c>
      <c r="B21" s="10" t="s">
        <v>37</v>
      </c>
      <c r="C21" s="11">
        <v>9703</v>
      </c>
      <c r="D21" s="12">
        <v>6526</v>
      </c>
      <c r="E21" s="12">
        <v>3177</v>
      </c>
      <c r="F21" s="12">
        <v>61</v>
      </c>
      <c r="G21" s="12">
        <v>335</v>
      </c>
      <c r="H21" s="12">
        <v>4581</v>
      </c>
      <c r="I21" s="12">
        <v>3737</v>
      </c>
      <c r="J21" s="12">
        <v>989</v>
      </c>
    </row>
    <row r="22" spans="1:10" ht="13.5" customHeight="1" x14ac:dyDescent="0.15">
      <c r="A22" s="10">
        <v>46130</v>
      </c>
      <c r="B22" s="10" t="s">
        <v>38</v>
      </c>
      <c r="C22" s="11">
        <v>12410</v>
      </c>
      <c r="D22" s="12">
        <v>7683</v>
      </c>
      <c r="E22" s="12">
        <v>4727</v>
      </c>
      <c r="F22" s="12">
        <v>124</v>
      </c>
      <c r="G22" s="12">
        <v>527</v>
      </c>
      <c r="H22" s="12">
        <v>6591</v>
      </c>
      <c r="I22" s="12">
        <v>4261</v>
      </c>
      <c r="J22" s="12">
        <v>907</v>
      </c>
    </row>
    <row r="23" spans="1:10" ht="13.5" customHeight="1" x14ac:dyDescent="0.15">
      <c r="A23" s="10">
        <v>46131</v>
      </c>
      <c r="B23" s="10" t="s">
        <v>39</v>
      </c>
      <c r="C23" s="11">
        <v>10306</v>
      </c>
      <c r="D23" s="12">
        <v>6427</v>
      </c>
      <c r="E23" s="12">
        <v>3879</v>
      </c>
      <c r="F23" s="12">
        <v>123</v>
      </c>
      <c r="G23" s="12">
        <v>456</v>
      </c>
      <c r="H23" s="12">
        <v>5557</v>
      </c>
      <c r="I23" s="12">
        <v>3438</v>
      </c>
      <c r="J23" s="12">
        <v>732</v>
      </c>
    </row>
    <row r="24" spans="1:10" ht="13.5" customHeight="1" x14ac:dyDescent="0.15">
      <c r="A24" s="10">
        <v>46132</v>
      </c>
      <c r="B24" s="10" t="s">
        <v>40</v>
      </c>
      <c r="C24" s="11">
        <v>7920</v>
      </c>
      <c r="D24" s="12">
        <v>5171</v>
      </c>
      <c r="E24" s="12">
        <v>2749</v>
      </c>
      <c r="F24" s="12">
        <v>45</v>
      </c>
      <c r="G24" s="12">
        <v>317</v>
      </c>
      <c r="H24" s="12">
        <v>3750</v>
      </c>
      <c r="I24" s="12">
        <v>3023</v>
      </c>
      <c r="J24" s="12">
        <v>785</v>
      </c>
    </row>
    <row r="25" spans="1:10" ht="13.5" customHeight="1" x14ac:dyDescent="0.15">
      <c r="A25" s="10">
        <v>46133</v>
      </c>
      <c r="B25" s="10" t="s">
        <v>34</v>
      </c>
      <c r="C25" s="11">
        <v>8031</v>
      </c>
      <c r="D25" s="12">
        <v>5360</v>
      </c>
      <c r="E25" s="12">
        <v>2671</v>
      </c>
      <c r="F25" s="12">
        <v>40</v>
      </c>
      <c r="G25" s="12">
        <v>270</v>
      </c>
      <c r="H25" s="12">
        <v>3745</v>
      </c>
      <c r="I25" s="12">
        <v>3246</v>
      </c>
      <c r="J25" s="12">
        <v>730</v>
      </c>
    </row>
    <row r="26" spans="1:10" ht="13.5" customHeight="1" x14ac:dyDescent="0.15">
      <c r="A26" s="10">
        <v>46134</v>
      </c>
      <c r="B26" s="10" t="s">
        <v>35</v>
      </c>
      <c r="C26" s="11">
        <v>8174</v>
      </c>
      <c r="D26" s="12">
        <v>5349</v>
      </c>
      <c r="E26" s="12">
        <v>2825</v>
      </c>
      <c r="F26" s="12">
        <v>49</v>
      </c>
      <c r="G26" s="12">
        <v>309</v>
      </c>
      <c r="H26" s="12">
        <v>3881</v>
      </c>
      <c r="I26" s="12">
        <v>3169</v>
      </c>
      <c r="J26" s="12">
        <v>766</v>
      </c>
    </row>
    <row r="27" spans="1:10" ht="13.5" customHeight="1" x14ac:dyDescent="0.15">
      <c r="A27" s="10">
        <v>46135</v>
      </c>
      <c r="B27" s="10" t="s">
        <v>36</v>
      </c>
      <c r="C27" s="11">
        <v>7791</v>
      </c>
      <c r="D27" s="12">
        <v>5239</v>
      </c>
      <c r="E27" s="12">
        <v>2552</v>
      </c>
      <c r="F27" s="12">
        <v>28</v>
      </c>
      <c r="G27" s="12">
        <v>244</v>
      </c>
      <c r="H27" s="12">
        <v>3579</v>
      </c>
      <c r="I27" s="12">
        <v>3097</v>
      </c>
      <c r="J27" s="12">
        <v>843</v>
      </c>
    </row>
    <row r="28" spans="1:10" ht="13.5" customHeight="1" x14ac:dyDescent="0.15">
      <c r="A28" s="10">
        <v>46136</v>
      </c>
      <c r="B28" s="10" t="s">
        <v>37</v>
      </c>
      <c r="C28" s="11">
        <v>9830</v>
      </c>
      <c r="D28" s="12">
        <v>6613</v>
      </c>
      <c r="E28" s="12">
        <v>3217</v>
      </c>
      <c r="F28" s="12">
        <v>46</v>
      </c>
      <c r="G28" s="12">
        <v>340</v>
      </c>
      <c r="H28" s="12">
        <v>4813</v>
      </c>
      <c r="I28" s="12">
        <v>3738</v>
      </c>
      <c r="J28" s="12">
        <v>893</v>
      </c>
    </row>
    <row r="29" spans="1:10" ht="13.5" customHeight="1" x14ac:dyDescent="0.15">
      <c r="A29" s="10">
        <v>46137</v>
      </c>
      <c r="B29" s="10" t="s">
        <v>38</v>
      </c>
      <c r="C29" s="11">
        <v>13219</v>
      </c>
      <c r="D29" s="12">
        <v>8420</v>
      </c>
      <c r="E29" s="12">
        <v>4799</v>
      </c>
      <c r="F29" s="12">
        <v>141</v>
      </c>
      <c r="G29" s="12">
        <v>581</v>
      </c>
      <c r="H29" s="12">
        <v>6966</v>
      </c>
      <c r="I29" s="12">
        <v>4614</v>
      </c>
      <c r="J29" s="12">
        <v>917</v>
      </c>
    </row>
    <row r="30" spans="1:10" ht="13.5" customHeight="1" x14ac:dyDescent="0.15">
      <c r="A30" s="10">
        <v>46138</v>
      </c>
      <c r="B30" s="10" t="s">
        <v>39</v>
      </c>
      <c r="C30" s="11">
        <v>10240</v>
      </c>
      <c r="D30" s="12">
        <v>6289</v>
      </c>
      <c r="E30" s="12">
        <v>3951</v>
      </c>
      <c r="F30" s="12">
        <v>151</v>
      </c>
      <c r="G30" s="12">
        <v>539</v>
      </c>
      <c r="H30" s="12">
        <v>5381</v>
      </c>
      <c r="I30" s="12">
        <v>3358</v>
      </c>
      <c r="J30" s="12">
        <v>811</v>
      </c>
    </row>
    <row r="31" spans="1:10" ht="13.5" customHeight="1" x14ac:dyDescent="0.15">
      <c r="A31" s="10">
        <v>46139</v>
      </c>
      <c r="B31" s="10" t="s">
        <v>40</v>
      </c>
      <c r="C31" s="11">
        <v>8530</v>
      </c>
      <c r="D31" s="12">
        <v>5662</v>
      </c>
      <c r="E31" s="12">
        <v>2868</v>
      </c>
      <c r="F31" s="12">
        <v>31</v>
      </c>
      <c r="G31" s="12">
        <v>313</v>
      </c>
      <c r="H31" s="12">
        <v>4101</v>
      </c>
      <c r="I31" s="12">
        <v>3284</v>
      </c>
      <c r="J31" s="12">
        <v>801</v>
      </c>
    </row>
    <row r="32" spans="1:10" ht="13.5" customHeight="1" x14ac:dyDescent="0.15">
      <c r="A32" s="10">
        <v>46140</v>
      </c>
      <c r="B32" s="10" t="s">
        <v>34</v>
      </c>
      <c r="C32" s="11">
        <v>8834</v>
      </c>
      <c r="D32" s="12">
        <v>5875</v>
      </c>
      <c r="E32" s="12">
        <v>2959</v>
      </c>
      <c r="F32" s="12">
        <v>45</v>
      </c>
      <c r="G32" s="12">
        <v>338</v>
      </c>
      <c r="H32" s="12">
        <v>4182</v>
      </c>
      <c r="I32" s="12">
        <v>3422</v>
      </c>
      <c r="J32" s="12">
        <v>847</v>
      </c>
    </row>
    <row r="33" spans="1:10" ht="13.5" customHeight="1" x14ac:dyDescent="0.15">
      <c r="A33" s="10">
        <v>46141</v>
      </c>
      <c r="B33" s="6" t="s">
        <v>35</v>
      </c>
      <c r="C33" s="11">
        <v>9728</v>
      </c>
      <c r="D33" s="12">
        <v>6069</v>
      </c>
      <c r="E33" s="12">
        <v>3659</v>
      </c>
      <c r="F33" s="12">
        <v>151</v>
      </c>
      <c r="G33" s="12">
        <v>470</v>
      </c>
      <c r="H33" s="12">
        <v>5193</v>
      </c>
      <c r="I33" s="12">
        <v>3265</v>
      </c>
      <c r="J33" s="12">
        <v>649</v>
      </c>
    </row>
    <row r="34" spans="1:10" ht="13.5" customHeight="1" x14ac:dyDescent="0.15">
      <c r="A34" s="10">
        <v>46142</v>
      </c>
      <c r="B34" s="10" t="s">
        <v>36</v>
      </c>
      <c r="C34" s="11">
        <v>8644</v>
      </c>
      <c r="D34" s="12">
        <v>5726</v>
      </c>
      <c r="E34" s="12">
        <v>2918</v>
      </c>
      <c r="F34" s="12">
        <v>47</v>
      </c>
      <c r="G34" s="12">
        <v>344</v>
      </c>
      <c r="H34" s="12">
        <v>4086</v>
      </c>
      <c r="I34" s="12">
        <v>3283</v>
      </c>
      <c r="J34" s="12">
        <v>884</v>
      </c>
    </row>
    <row r="35" spans="1:10" ht="13.5" customHeight="1" thickBot="1" x14ac:dyDescent="0.2">
      <c r="A35" s="22"/>
      <c r="B35" s="22"/>
      <c r="C35" s="23"/>
      <c r="D35" s="14"/>
      <c r="E35" s="14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221562</v>
      </c>
      <c r="D36" s="15">
        <f t="shared" ref="D36:J36" si="0">SUM(D5:D35)</f>
        <v>144234</v>
      </c>
      <c r="E36" s="15">
        <f t="shared" si="0"/>
        <v>77328</v>
      </c>
      <c r="F36" s="15">
        <f t="shared" si="0"/>
        <v>1722</v>
      </c>
      <c r="G36" s="15">
        <f t="shared" si="0"/>
        <v>8588</v>
      </c>
      <c r="H36" s="15">
        <f t="shared" si="0"/>
        <v>109150</v>
      </c>
      <c r="I36" s="15">
        <f t="shared" si="0"/>
        <v>82501</v>
      </c>
      <c r="J36" s="15">
        <f t="shared" si="0"/>
        <v>19601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9231.75</v>
      </c>
      <c r="D37" s="16">
        <f>AVERAGE(D5:D35)</f>
        <v>6009.75</v>
      </c>
      <c r="E37" s="16">
        <f t="shared" ref="E37:I37" si="1">AVERAGE(E5:E35)</f>
        <v>3222</v>
      </c>
      <c r="F37" s="16">
        <f t="shared" si="1"/>
        <v>71.75</v>
      </c>
      <c r="G37" s="16">
        <f t="shared" si="1"/>
        <v>357.83333333333331</v>
      </c>
      <c r="H37" s="16">
        <f t="shared" si="1"/>
        <v>4547.916666666667</v>
      </c>
      <c r="I37" s="16">
        <f t="shared" si="1"/>
        <v>3437.5416666666665</v>
      </c>
      <c r="J37" s="16">
        <f>AVERAGE(J5:J35)</f>
        <v>816.70833333333337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8397.4117647058829</v>
      </c>
      <c r="D38" s="34" t="s">
        <v>5</v>
      </c>
      <c r="E38" s="33"/>
      <c r="F38" s="16">
        <f>AVERAGE(C8:C9,C15:C16,C29:C30,C22:C23,C33)</f>
        <v>11258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5" priority="1">
      <formula>$B5="日"</formula>
    </cfRule>
    <cfRule type="expression" dxfId="2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showWhiteSpace="0" view="pageBreakPreview" zoomScale="70" zoomScaleNormal="100" zoomScaleSheetLayoutView="70" workbookViewId="0">
      <selection activeCell="G20" sqref="G20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41</v>
      </c>
    </row>
    <row r="2" spans="1:10" ht="13.5" customHeight="1" x14ac:dyDescent="0.3">
      <c r="A2" s="35" t="s">
        <v>23</v>
      </c>
      <c r="B2" s="36"/>
      <c r="C2" s="43" t="s">
        <v>7</v>
      </c>
      <c r="D2" s="46" t="s">
        <v>8</v>
      </c>
      <c r="E2" s="47"/>
      <c r="F2" s="47"/>
      <c r="G2" s="47"/>
      <c r="H2" s="47"/>
      <c r="I2" s="47"/>
      <c r="J2" s="33"/>
    </row>
    <row r="3" spans="1:10" ht="13.5" customHeight="1" x14ac:dyDescent="0.3">
      <c r="A3" s="37"/>
      <c r="B3" s="38"/>
      <c r="C3" s="44"/>
      <c r="D3" s="46" t="s">
        <v>9</v>
      </c>
      <c r="E3" s="33"/>
      <c r="F3" s="46" t="s">
        <v>10</v>
      </c>
      <c r="G3" s="47"/>
      <c r="H3" s="47"/>
      <c r="I3" s="47"/>
      <c r="J3" s="33"/>
    </row>
    <row r="4" spans="1:10" ht="13.5" customHeight="1" x14ac:dyDescent="0.15">
      <c r="A4" s="39"/>
      <c r="B4" s="40"/>
      <c r="C4" s="45"/>
      <c r="D4" s="7" t="s">
        <v>11</v>
      </c>
      <c r="E4" s="7" t="s">
        <v>12</v>
      </c>
      <c r="F4" s="7" t="s">
        <v>0</v>
      </c>
      <c r="G4" s="18" t="s">
        <v>13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10">
        <v>46113</v>
      </c>
      <c r="B5" s="10" t="s">
        <v>35</v>
      </c>
      <c r="C5" s="11">
        <v>7328</v>
      </c>
      <c r="D5" s="62">
        <v>4791.5333861177096</v>
      </c>
      <c r="E5" s="62">
        <v>2536.4666138822909</v>
      </c>
      <c r="F5" s="12">
        <v>84.129849564528911</v>
      </c>
      <c r="G5" s="12">
        <v>234.01636315650569</v>
      </c>
      <c r="H5" s="12">
        <v>3341.9857482185275</v>
      </c>
      <c r="I5" s="12">
        <v>2813.9984164687253</v>
      </c>
      <c r="J5" s="12">
        <v>853.86962259171287</v>
      </c>
    </row>
    <row r="6" spans="1:10" ht="13.5" customHeight="1" x14ac:dyDescent="0.15">
      <c r="A6" s="10">
        <v>46114</v>
      </c>
      <c r="B6" s="10" t="s">
        <v>36</v>
      </c>
      <c r="C6" s="11">
        <v>8211</v>
      </c>
      <c r="D6" s="62">
        <v>5089.0343739038935</v>
      </c>
      <c r="E6" s="62">
        <v>3121.9656260961065</v>
      </c>
      <c r="F6" s="12">
        <v>49.920729568572433</v>
      </c>
      <c r="G6" s="12">
        <v>315.84461592423713</v>
      </c>
      <c r="H6" s="12">
        <v>3896.6969484391443</v>
      </c>
      <c r="I6" s="12">
        <v>3199.7267625394597</v>
      </c>
      <c r="J6" s="12">
        <v>748.81094352858645</v>
      </c>
    </row>
    <row r="7" spans="1:10" ht="13.5" customHeight="1" x14ac:dyDescent="0.15">
      <c r="A7" s="10">
        <v>46115</v>
      </c>
      <c r="B7" s="10" t="s">
        <v>37</v>
      </c>
      <c r="C7" s="11">
        <v>9729</v>
      </c>
      <c r="D7" s="62">
        <v>6108.3926065039041</v>
      </c>
      <c r="E7" s="62">
        <v>3620.6073934960955</v>
      </c>
      <c r="F7" s="12">
        <v>75.008599387170108</v>
      </c>
      <c r="G7" s="12">
        <v>300.03439754868043</v>
      </c>
      <c r="H7" s="12">
        <v>4760.1611149550263</v>
      </c>
      <c r="I7" s="12">
        <v>3774.4711871108034</v>
      </c>
      <c r="J7" s="12">
        <v>819.3247009983196</v>
      </c>
    </row>
    <row r="8" spans="1:10" ht="13.5" customHeight="1" x14ac:dyDescent="0.15">
      <c r="A8" s="10">
        <v>46116</v>
      </c>
      <c r="B8" s="10" t="s">
        <v>38</v>
      </c>
      <c r="C8" s="11">
        <v>11836</v>
      </c>
      <c r="D8" s="62">
        <v>7451.4624100570672</v>
      </c>
      <c r="E8" s="62">
        <v>4384.5375899429328</v>
      </c>
      <c r="F8" s="12">
        <v>106.70118269787446</v>
      </c>
      <c r="G8" s="12">
        <v>357.3021255479282</v>
      </c>
      <c r="H8" s="12">
        <v>6201.394425605823</v>
      </c>
      <c r="I8" s="12">
        <v>4218.1229013315688</v>
      </c>
      <c r="J8" s="12">
        <v>952.47936481680597</v>
      </c>
    </row>
    <row r="9" spans="1:10" ht="13.5" customHeight="1" x14ac:dyDescent="0.15">
      <c r="A9" s="10">
        <v>46117</v>
      </c>
      <c r="B9" s="10" t="s">
        <v>39</v>
      </c>
      <c r="C9" s="11">
        <v>9115</v>
      </c>
      <c r="D9" s="62">
        <v>5529.2628613945581</v>
      </c>
      <c r="E9" s="62">
        <v>3585.7371386054419</v>
      </c>
      <c r="F9" s="12">
        <v>78.477359693877546</v>
      </c>
      <c r="G9" s="12">
        <v>383.6670918367347</v>
      </c>
      <c r="H9" s="12">
        <v>4987.6721938775509</v>
      </c>
      <c r="I9" s="12">
        <v>3067.3990221088434</v>
      </c>
      <c r="J9" s="12">
        <v>597.78433248299314</v>
      </c>
    </row>
    <row r="10" spans="1:10" ht="13.5" customHeight="1" x14ac:dyDescent="0.15">
      <c r="A10" s="10">
        <v>46118</v>
      </c>
      <c r="B10" s="10" t="s">
        <v>40</v>
      </c>
      <c r="C10" s="12">
        <v>7974</v>
      </c>
      <c r="D10" s="62">
        <v>4997.1420345489441</v>
      </c>
      <c r="E10" s="62">
        <v>2976.8579654510559</v>
      </c>
      <c r="F10" s="12">
        <v>51.654990403071018</v>
      </c>
      <c r="G10" s="12">
        <v>265.92754318618046</v>
      </c>
      <c r="H10" s="12">
        <v>4091.2665547024953</v>
      </c>
      <c r="I10" s="12">
        <v>2984.5105566218813</v>
      </c>
      <c r="J10" s="12">
        <v>580.64035508637244</v>
      </c>
    </row>
    <row r="11" spans="1:10" ht="13.5" customHeight="1" x14ac:dyDescent="0.15">
      <c r="A11" s="10">
        <v>46119</v>
      </c>
      <c r="B11" s="10" t="s">
        <v>34</v>
      </c>
      <c r="C11" s="11">
        <v>7565</v>
      </c>
      <c r="D11" s="62">
        <v>4937.7722271405082</v>
      </c>
      <c r="E11" s="62">
        <v>2627.2277728594918</v>
      </c>
      <c r="F11" s="12">
        <v>26.788921209055268</v>
      </c>
      <c r="G11" s="12">
        <v>198.04666750980144</v>
      </c>
      <c r="H11" s="12">
        <v>3783.9351207790569</v>
      </c>
      <c r="I11" s="12">
        <v>2922.8626533451375</v>
      </c>
      <c r="J11" s="12">
        <v>633.36663715694954</v>
      </c>
    </row>
    <row r="12" spans="1:10" ht="13.5" customHeight="1" x14ac:dyDescent="0.15">
      <c r="A12" s="10">
        <v>46120</v>
      </c>
      <c r="B12" s="10" t="s">
        <v>35</v>
      </c>
      <c r="C12" s="11">
        <v>8242</v>
      </c>
      <c r="D12" s="62">
        <v>5397.5775600653142</v>
      </c>
      <c r="E12" s="62">
        <v>2844.4224399346863</v>
      </c>
      <c r="F12" s="12">
        <v>36.528574760905059</v>
      </c>
      <c r="G12" s="12">
        <v>243.20340564497317</v>
      </c>
      <c r="H12" s="12">
        <v>4009.4917191509212</v>
      </c>
      <c r="I12" s="12">
        <v>3217.3984138091905</v>
      </c>
      <c r="J12" s="12">
        <v>735.37788663400977</v>
      </c>
    </row>
    <row r="13" spans="1:10" ht="13.5" customHeight="1" x14ac:dyDescent="0.15">
      <c r="A13" s="10">
        <v>46121</v>
      </c>
      <c r="B13" s="10" t="s">
        <v>36</v>
      </c>
      <c r="C13" s="11">
        <v>7052</v>
      </c>
      <c r="D13" s="62">
        <v>4742.1424115014242</v>
      </c>
      <c r="E13" s="62">
        <v>2309.8575884985758</v>
      </c>
      <c r="F13" s="12">
        <v>43.997287399972876</v>
      </c>
      <c r="G13" s="12">
        <v>185.55377729553777</v>
      </c>
      <c r="H13" s="12">
        <v>3309.3611826936121</v>
      </c>
      <c r="I13" s="12">
        <v>2873.2141597721416</v>
      </c>
      <c r="J13" s="12">
        <v>639.87359283873593</v>
      </c>
    </row>
    <row r="14" spans="1:10" ht="13.5" customHeight="1" x14ac:dyDescent="0.15">
      <c r="A14" s="10">
        <v>46122</v>
      </c>
      <c r="B14" s="10" t="s">
        <v>37</v>
      </c>
      <c r="C14" s="11">
        <v>11396</v>
      </c>
      <c r="D14" s="62">
        <v>7513.6536885245905</v>
      </c>
      <c r="E14" s="62">
        <v>3882.3463114754099</v>
      </c>
      <c r="F14" s="12">
        <v>71.030396174863384</v>
      </c>
      <c r="G14" s="12">
        <v>325.96140710382514</v>
      </c>
      <c r="H14" s="12">
        <v>5596.8060109289618</v>
      </c>
      <c r="I14" s="12">
        <v>4513.8357240437163</v>
      </c>
      <c r="J14" s="12">
        <v>888.36646174863392</v>
      </c>
    </row>
    <row r="15" spans="1:10" ht="13.5" customHeight="1" x14ac:dyDescent="0.15">
      <c r="A15" s="10">
        <v>46123</v>
      </c>
      <c r="B15" s="10" t="s">
        <v>38</v>
      </c>
      <c r="C15" s="11">
        <v>13997</v>
      </c>
      <c r="D15" s="62">
        <v>8326.0041235672343</v>
      </c>
      <c r="E15" s="62">
        <v>5670.9958764327648</v>
      </c>
      <c r="F15" s="12">
        <v>111.52208554654739</v>
      </c>
      <c r="G15" s="12">
        <v>494.02327369303885</v>
      </c>
      <c r="H15" s="12">
        <v>7959.1551579535917</v>
      </c>
      <c r="I15" s="12">
        <v>4533.2749510763206</v>
      </c>
      <c r="J15" s="12">
        <v>899.02453173050037</v>
      </c>
    </row>
    <row r="16" spans="1:10" ht="13.5" customHeight="1" x14ac:dyDescent="0.15">
      <c r="A16" s="10">
        <v>46124</v>
      </c>
      <c r="B16" s="10" t="s">
        <v>39</v>
      </c>
      <c r="C16" s="11">
        <v>8460</v>
      </c>
      <c r="D16" s="62">
        <v>5108.490113155789</v>
      </c>
      <c r="E16" s="62">
        <v>3351.509886844211</v>
      </c>
      <c r="F16" s="12">
        <v>78.324379929134764</v>
      </c>
      <c r="G16" s="12">
        <v>299.75997256829351</v>
      </c>
      <c r="H16" s="12">
        <v>4777.7871756772201</v>
      </c>
      <c r="I16" s="12">
        <v>2839.9839981712198</v>
      </c>
      <c r="J16" s="12">
        <v>464.1444736541319</v>
      </c>
    </row>
    <row r="17" spans="1:10" ht="13.5" customHeight="1" x14ac:dyDescent="0.15">
      <c r="A17" s="10">
        <v>46125</v>
      </c>
      <c r="B17" s="10" t="s">
        <v>40</v>
      </c>
      <c r="C17" s="11">
        <v>7701</v>
      </c>
      <c r="D17" s="62">
        <v>4907.1800847457625</v>
      </c>
      <c r="E17" s="62">
        <v>2793.8199152542375</v>
      </c>
      <c r="F17" s="12">
        <v>29.752118644067796</v>
      </c>
      <c r="G17" s="12">
        <v>168.91525423728814</v>
      </c>
      <c r="H17" s="12">
        <v>4047.2478813559323</v>
      </c>
      <c r="I17" s="12">
        <v>2979.0508474576272</v>
      </c>
      <c r="J17" s="12">
        <v>476.03389830508473</v>
      </c>
    </row>
    <row r="18" spans="1:10" ht="13.5" customHeight="1" x14ac:dyDescent="0.15">
      <c r="A18" s="10">
        <v>46126</v>
      </c>
      <c r="B18" s="10" t="s">
        <v>34</v>
      </c>
      <c r="C18" s="11">
        <v>7172</v>
      </c>
      <c r="D18" s="62">
        <v>4741.7390142914383</v>
      </c>
      <c r="E18" s="62">
        <v>2430.2609857085617</v>
      </c>
      <c r="F18" s="12">
        <v>57.475624415653797</v>
      </c>
      <c r="G18" s="12">
        <v>167.63723787899025</v>
      </c>
      <c r="H18" s="12">
        <v>3439.9161212768799</v>
      </c>
      <c r="I18" s="12">
        <v>2903.4769600641112</v>
      </c>
      <c r="J18" s="12">
        <v>603.49405636436495</v>
      </c>
    </row>
    <row r="19" spans="1:10" ht="13.5" customHeight="1" x14ac:dyDescent="0.15">
      <c r="A19" s="10">
        <v>46127</v>
      </c>
      <c r="B19" s="10" t="s">
        <v>35</v>
      </c>
      <c r="C19" s="11">
        <v>7799</v>
      </c>
      <c r="D19" s="62">
        <v>5086.3464547373651</v>
      </c>
      <c r="E19" s="62">
        <v>2712.6535452626349</v>
      </c>
      <c r="F19" s="12">
        <v>61.012914441822922</v>
      </c>
      <c r="G19" s="12">
        <v>209.18713522910716</v>
      </c>
      <c r="H19" s="12">
        <v>3685.9547994536197</v>
      </c>
      <c r="I19" s="12">
        <v>2962.5159567862906</v>
      </c>
      <c r="J19" s="12">
        <v>880.32919408915927</v>
      </c>
    </row>
    <row r="20" spans="1:10" ht="13.5" customHeight="1" x14ac:dyDescent="0.15">
      <c r="A20" s="10">
        <v>46128</v>
      </c>
      <c r="B20" s="10" t="s">
        <v>36</v>
      </c>
      <c r="C20" s="11">
        <v>8661</v>
      </c>
      <c r="D20" s="62">
        <v>5642.8162520729684</v>
      </c>
      <c r="E20" s="62">
        <v>3018.1837479270316</v>
      </c>
      <c r="F20" s="12">
        <v>37.344278606965176</v>
      </c>
      <c r="G20" s="12">
        <v>218.32039800995025</v>
      </c>
      <c r="H20" s="12">
        <v>4136.5970149253735</v>
      </c>
      <c r="I20" s="12">
        <v>3434.716086235489</v>
      </c>
      <c r="J20" s="12">
        <v>834.02222222222224</v>
      </c>
    </row>
    <row r="21" spans="1:10" ht="13.5" customHeight="1" x14ac:dyDescent="0.15">
      <c r="A21" s="10">
        <v>46129</v>
      </c>
      <c r="B21" s="10" t="s">
        <v>37</v>
      </c>
      <c r="C21" s="11">
        <v>12834</v>
      </c>
      <c r="D21" s="62">
        <v>8409.3183294313112</v>
      </c>
      <c r="E21" s="62">
        <v>4424.6816705686879</v>
      </c>
      <c r="F21" s="12">
        <v>60.094252699947134</v>
      </c>
      <c r="G21" s="12">
        <v>304.34831206102257</v>
      </c>
      <c r="H21" s="12">
        <v>6650.1075447473759</v>
      </c>
      <c r="I21" s="12">
        <v>5014.9623140246204</v>
      </c>
      <c r="J21" s="12">
        <v>804.48757646703427</v>
      </c>
    </row>
    <row r="22" spans="1:10" ht="13.5" customHeight="1" x14ac:dyDescent="0.15">
      <c r="A22" s="10">
        <v>46130</v>
      </c>
      <c r="B22" s="10" t="s">
        <v>38</v>
      </c>
      <c r="C22" s="11">
        <v>14622</v>
      </c>
      <c r="D22" s="62">
        <v>8819.9763083924499</v>
      </c>
      <c r="E22" s="62">
        <v>5802.0236916075492</v>
      </c>
      <c r="F22" s="12">
        <v>97.858385758265285</v>
      </c>
      <c r="G22" s="12">
        <v>452.10574220318563</v>
      </c>
      <c r="H22" s="12">
        <v>8530.3154865479846</v>
      </c>
      <c r="I22" s="12">
        <v>4749.0674608486142</v>
      </c>
      <c r="J22" s="12">
        <v>792.65292464194886</v>
      </c>
    </row>
    <row r="23" spans="1:10" ht="13.5" customHeight="1" x14ac:dyDescent="0.15">
      <c r="A23" s="10">
        <v>46131</v>
      </c>
      <c r="B23" s="10" t="s">
        <v>39</v>
      </c>
      <c r="C23" s="11">
        <v>9567</v>
      </c>
      <c r="D23" s="62">
        <v>5830.7694100952767</v>
      </c>
      <c r="E23" s="62">
        <v>3736.2305899047233</v>
      </c>
      <c r="F23" s="12">
        <v>95.99969592540036</v>
      </c>
      <c r="G23" s="12">
        <v>353.93827285627407</v>
      </c>
      <c r="H23" s="12">
        <v>5552.4672613014391</v>
      </c>
      <c r="I23" s="12">
        <v>3097.2023109669572</v>
      </c>
      <c r="J23" s="12">
        <v>467.39245894992905</v>
      </c>
    </row>
    <row r="24" spans="1:10" ht="13.5" customHeight="1" x14ac:dyDescent="0.15">
      <c r="A24" s="10">
        <v>46132</v>
      </c>
      <c r="B24" s="10" t="s">
        <v>40</v>
      </c>
      <c r="C24" s="11">
        <v>8373</v>
      </c>
      <c r="D24" s="62">
        <v>5372.0068399452803</v>
      </c>
      <c r="E24" s="62">
        <v>3000.9931600547197</v>
      </c>
      <c r="F24" s="12">
        <v>38.18057455540356</v>
      </c>
      <c r="G24" s="12">
        <v>211.90218878248973</v>
      </c>
      <c r="H24" s="12">
        <v>4125.4110807113548</v>
      </c>
      <c r="I24" s="12">
        <v>3434.3426812585499</v>
      </c>
      <c r="J24" s="12">
        <v>563.1634746922025</v>
      </c>
    </row>
    <row r="25" spans="1:10" ht="13.5" customHeight="1" x14ac:dyDescent="0.15">
      <c r="A25" s="10">
        <v>46133</v>
      </c>
      <c r="B25" s="10" t="s">
        <v>34</v>
      </c>
      <c r="C25" s="11">
        <v>8495</v>
      </c>
      <c r="D25" s="62">
        <v>5561.3920550727908</v>
      </c>
      <c r="E25" s="62">
        <v>2933.6079449272092</v>
      </c>
      <c r="F25" s="12">
        <v>30.678253018846632</v>
      </c>
      <c r="G25" s="12">
        <v>206.11951247037581</v>
      </c>
      <c r="H25" s="12">
        <v>4270.9880374675549</v>
      </c>
      <c r="I25" s="12">
        <v>3406.2447804988151</v>
      </c>
      <c r="J25" s="12">
        <v>580.96941654440809</v>
      </c>
    </row>
    <row r="26" spans="1:10" ht="13.5" customHeight="1" x14ac:dyDescent="0.15">
      <c r="A26" s="10">
        <v>46134</v>
      </c>
      <c r="B26" s="10" t="s">
        <v>35</v>
      </c>
      <c r="C26" s="11">
        <v>9261</v>
      </c>
      <c r="D26" s="62">
        <v>5997.7375975038995</v>
      </c>
      <c r="E26" s="62">
        <v>3263.2624024960996</v>
      </c>
      <c r="F26" s="12">
        <v>51.048673946957877</v>
      </c>
      <c r="G26" s="12">
        <v>226.34789391575663</v>
      </c>
      <c r="H26" s="12">
        <v>4667.5825273010914</v>
      </c>
      <c r="I26" s="12">
        <v>3700.5472698907956</v>
      </c>
      <c r="J26" s="12">
        <v>615.47363494539775</v>
      </c>
    </row>
    <row r="27" spans="1:10" ht="13.5" customHeight="1" x14ac:dyDescent="0.15">
      <c r="A27" s="10">
        <v>46135</v>
      </c>
      <c r="B27" s="10" t="s">
        <v>36</v>
      </c>
      <c r="C27" s="11">
        <v>7173</v>
      </c>
      <c r="D27" s="62">
        <v>4792.7001627339305</v>
      </c>
      <c r="E27" s="62">
        <v>2380.29983726607</v>
      </c>
      <c r="F27" s="12">
        <v>61.282750203417415</v>
      </c>
      <c r="G27" s="12">
        <v>197.46663954434501</v>
      </c>
      <c r="H27" s="12">
        <v>3598.1729048006509</v>
      </c>
      <c r="I27" s="12">
        <v>2556.366151342555</v>
      </c>
      <c r="J27" s="12">
        <v>759.71155410903179</v>
      </c>
    </row>
    <row r="28" spans="1:10" ht="13.5" customHeight="1" x14ac:dyDescent="0.15">
      <c r="A28" s="10">
        <v>46136</v>
      </c>
      <c r="B28" s="10" t="s">
        <v>37</v>
      </c>
      <c r="C28" s="11">
        <v>14505</v>
      </c>
      <c r="D28" s="62">
        <v>9503.0424638357435</v>
      </c>
      <c r="E28" s="62">
        <v>5001.9575361642555</v>
      </c>
      <c r="F28" s="12">
        <v>70.586294247050205</v>
      </c>
      <c r="G28" s="12">
        <v>370.33631091260582</v>
      </c>
      <c r="H28" s="12">
        <v>7503.4197720151988</v>
      </c>
      <c r="I28" s="12">
        <v>5562.7801479901336</v>
      </c>
      <c r="J28" s="12">
        <v>997.87747483501107</v>
      </c>
    </row>
    <row r="29" spans="1:10" ht="13.5" customHeight="1" x14ac:dyDescent="0.15">
      <c r="A29" s="10">
        <v>46137</v>
      </c>
      <c r="B29" s="10" t="s">
        <v>38</v>
      </c>
      <c r="C29" s="11">
        <v>16175</v>
      </c>
      <c r="D29" s="62">
        <v>9844.8876675927058</v>
      </c>
      <c r="E29" s="62">
        <v>6330.112332407296</v>
      </c>
      <c r="F29" s="12">
        <v>110.38621814228772</v>
      </c>
      <c r="G29" s="12">
        <v>478.66590167894674</v>
      </c>
      <c r="H29" s="12">
        <v>9353.5224664814596</v>
      </c>
      <c r="I29" s="12">
        <v>5296.5847324556107</v>
      </c>
      <c r="J29" s="12">
        <v>935.84068124169596</v>
      </c>
    </row>
    <row r="30" spans="1:10" ht="13.5" customHeight="1" x14ac:dyDescent="0.15">
      <c r="A30" s="10">
        <v>46138</v>
      </c>
      <c r="B30" s="10" t="s">
        <v>39</v>
      </c>
      <c r="C30" s="11">
        <v>8096</v>
      </c>
      <c r="D30" s="62">
        <v>4988.0066619081608</v>
      </c>
      <c r="E30" s="62">
        <v>3107.9933380918392</v>
      </c>
      <c r="F30" s="12">
        <v>82.828455864858441</v>
      </c>
      <c r="G30" s="12">
        <v>325.53509398049016</v>
      </c>
      <c r="H30" s="12">
        <v>4389.9081608374972</v>
      </c>
      <c r="I30" s="12">
        <v>2622.5800618605758</v>
      </c>
      <c r="J30" s="12">
        <v>675.14822745657864</v>
      </c>
    </row>
    <row r="31" spans="1:10" ht="13.5" customHeight="1" x14ac:dyDescent="0.15">
      <c r="A31" s="10">
        <v>46139</v>
      </c>
      <c r="B31" s="10" t="s">
        <v>40</v>
      </c>
      <c r="C31" s="11">
        <v>8430</v>
      </c>
      <c r="D31" s="62">
        <v>5353.0166270783848</v>
      </c>
      <c r="E31" s="62">
        <v>3076.9833729216152</v>
      </c>
      <c r="F31" s="12">
        <v>40.047505938242281</v>
      </c>
      <c r="G31" s="12">
        <v>273.65795724465556</v>
      </c>
      <c r="H31" s="12">
        <v>4139.1957923311838</v>
      </c>
      <c r="I31" s="12">
        <v>3269.5928062436378</v>
      </c>
      <c r="J31" s="12">
        <v>707.50593824228031</v>
      </c>
    </row>
    <row r="32" spans="1:10" ht="13.5" customHeight="1" x14ac:dyDescent="0.15">
      <c r="A32" s="10">
        <v>46140</v>
      </c>
      <c r="B32" s="10" t="s">
        <v>34</v>
      </c>
      <c r="C32" s="11">
        <v>12930</v>
      </c>
      <c r="D32" s="62">
        <v>8192.0771976796077</v>
      </c>
      <c r="E32" s="62">
        <v>4737.9228023203932</v>
      </c>
      <c r="F32" s="12">
        <v>64.428826416778222</v>
      </c>
      <c r="G32" s="12">
        <v>397.15082552431954</v>
      </c>
      <c r="H32" s="12">
        <v>6664.0562248995984</v>
      </c>
      <c r="I32" s="12">
        <v>4961.9812583668008</v>
      </c>
      <c r="J32" s="12">
        <v>842.38286479250337</v>
      </c>
    </row>
    <row r="33" spans="1:10" ht="13.5" customHeight="1" x14ac:dyDescent="0.15">
      <c r="A33" s="10">
        <v>46141</v>
      </c>
      <c r="B33" s="6" t="s">
        <v>35</v>
      </c>
      <c r="C33" s="11">
        <v>9921</v>
      </c>
      <c r="D33" s="62">
        <v>5976.8330239374691</v>
      </c>
      <c r="E33" s="62">
        <v>3944.1669760625305</v>
      </c>
      <c r="F33" s="12">
        <v>73.668392769907172</v>
      </c>
      <c r="G33" s="12">
        <v>390.63634587200778</v>
      </c>
      <c r="H33" s="12">
        <v>5785.8767953102097</v>
      </c>
      <c r="I33" s="12">
        <v>3158.047679531021</v>
      </c>
      <c r="J33" s="12">
        <v>512.77078651685395</v>
      </c>
    </row>
    <row r="34" spans="1:10" ht="13.5" customHeight="1" x14ac:dyDescent="0.15">
      <c r="A34" s="10">
        <v>46142</v>
      </c>
      <c r="B34" s="10" t="s">
        <v>36</v>
      </c>
      <c r="C34" s="11">
        <v>8064</v>
      </c>
      <c r="D34" s="62">
        <v>5298.8680513867212</v>
      </c>
      <c r="E34" s="62">
        <v>2765.1319486132788</v>
      </c>
      <c r="F34" s="12">
        <v>72.613759154760473</v>
      </c>
      <c r="G34" s="12">
        <v>245.91859767078881</v>
      </c>
      <c r="H34" s="12">
        <v>4080.8932644975389</v>
      </c>
      <c r="I34" s="12">
        <v>2834.8411574018492</v>
      </c>
      <c r="J34" s="12">
        <v>829.7332212750631</v>
      </c>
    </row>
    <row r="35" spans="1:10" ht="13.5" customHeight="1" thickBot="1" x14ac:dyDescent="0.2">
      <c r="A35" s="22"/>
      <c r="B35" s="22"/>
      <c r="C35" s="23"/>
      <c r="D35" s="29"/>
      <c r="E35" s="29"/>
      <c r="F35" s="14"/>
      <c r="G35" s="14"/>
      <c r="H35" s="14"/>
      <c r="I35" s="14"/>
      <c r="J35" s="14"/>
    </row>
    <row r="36" spans="1:10" s="5" customFormat="1" ht="13.5" customHeight="1" thickTop="1" x14ac:dyDescent="0.3">
      <c r="A36" s="42" t="s">
        <v>14</v>
      </c>
      <c r="B36" s="40"/>
      <c r="C36" s="15">
        <f>SUM(C5:C35)</f>
        <v>290684</v>
      </c>
      <c r="D36" s="15">
        <f t="shared" ref="D36:J36" si="0">SUM(D5:D35)</f>
        <v>184311.1819989222</v>
      </c>
      <c r="E36" s="15">
        <f t="shared" si="0"/>
        <v>106372.81800107779</v>
      </c>
      <c r="F36" s="15">
        <f t="shared" si="0"/>
        <v>1949.3713310862056</v>
      </c>
      <c r="G36" s="15">
        <f t="shared" si="0"/>
        <v>8801.5302610883355</v>
      </c>
      <c r="H36" s="15">
        <f t="shared" si="0"/>
        <v>151337.34648924388</v>
      </c>
      <c r="I36" s="15">
        <f t="shared" si="0"/>
        <v>106903.69940962308</v>
      </c>
      <c r="J36" s="15">
        <f t="shared" si="0"/>
        <v>21692.052508958521</v>
      </c>
    </row>
    <row r="37" spans="1:10" s="5" customFormat="1" ht="13.5" customHeight="1" x14ac:dyDescent="0.3">
      <c r="A37" s="41" t="s">
        <v>15</v>
      </c>
      <c r="B37" s="33"/>
      <c r="C37" s="16">
        <f>AVERAGE(C5:C35)</f>
        <v>9689.4666666666672</v>
      </c>
      <c r="D37" s="16">
        <f>AVERAGE(D5:D35)</f>
        <v>6143.7060666307398</v>
      </c>
      <c r="E37" s="16">
        <f t="shared" ref="E37:I37" si="1">AVERAGE(E5:E35)</f>
        <v>3545.760600035926</v>
      </c>
      <c r="F37" s="16">
        <f t="shared" si="1"/>
        <v>64.97904436954019</v>
      </c>
      <c r="G37" s="16">
        <f t="shared" si="1"/>
        <v>293.38434203627787</v>
      </c>
      <c r="H37" s="16">
        <f t="shared" si="1"/>
        <v>5044.5782163081294</v>
      </c>
      <c r="I37" s="16">
        <f t="shared" si="1"/>
        <v>3563.4566469874358</v>
      </c>
      <c r="J37" s="16">
        <f>AVERAGE(J5:J35)</f>
        <v>723.06841696528397</v>
      </c>
    </row>
    <row r="38" spans="1:10" ht="13.5" customHeight="1" x14ac:dyDescent="0.3">
      <c r="A38" s="32" t="s">
        <v>4</v>
      </c>
      <c r="B38" s="33"/>
      <c r="C38" s="16">
        <f>AVERAGE(C5:C7,C10:C14,C31:C32,C17:C21,C24:C28,C34)</f>
        <v>8995</v>
      </c>
      <c r="D38" s="34" t="s">
        <v>5</v>
      </c>
      <c r="E38" s="33"/>
      <c r="F38" s="16">
        <f>AVERAGE(C8:C9,C15:C16,C29:C30,C22:C23,C33)</f>
        <v>11309.888888888889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3" priority="1">
      <formula>$B5="日"</formula>
    </cfRule>
    <cfRule type="expression" dxfId="2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１</vt:lpstr>
      <vt:lpstr>2</vt:lpstr>
      <vt:lpstr>3-1</vt:lpstr>
      <vt:lpstr>3-2</vt:lpstr>
      <vt:lpstr>3-3</vt:lpstr>
      <vt:lpstr>4-1</vt:lpstr>
      <vt:lpstr>4-2</vt:lpstr>
      <vt:lpstr>5</vt:lpstr>
      <vt:lpstr>6-1</vt:lpstr>
      <vt:lpstr>6-2</vt:lpstr>
      <vt:lpstr>7-1</vt:lpstr>
      <vt:lpstr>7-2</vt:lpstr>
      <vt:lpstr>8</vt:lpstr>
      <vt:lpstr>9</vt:lpstr>
      <vt:lpstr>10</vt:lpstr>
      <vt:lpstr>11</vt:lpstr>
      <vt:lpstr>12</vt:lpstr>
      <vt:lpstr>13</vt:lpstr>
      <vt:lpstr>14</vt:lpstr>
      <vt:lpstr>15</vt:lpstr>
      <vt:lpstr>'１'!Print_Area</vt:lpstr>
      <vt:lpstr>'10'!Print_Area</vt:lpstr>
      <vt:lpstr>'11'!Print_Area</vt:lpstr>
      <vt:lpstr>'12'!Print_Area</vt:lpstr>
      <vt:lpstr>'14'!Print_Area</vt:lpstr>
      <vt:lpstr>'15'!Print_Area</vt:lpstr>
      <vt:lpstr>'2'!Print_Area</vt:lpstr>
      <vt:lpstr>'3-1'!Print_Area</vt:lpstr>
      <vt:lpstr>'3-2'!Print_Area</vt:lpstr>
      <vt:lpstr>'3-3'!Print_Area</vt:lpstr>
      <vt:lpstr>'4-1'!Print_Area</vt:lpstr>
      <vt:lpstr>'4-2'!Print_Area</vt:lpstr>
      <vt:lpstr>'5'!Print_Area</vt:lpstr>
      <vt:lpstr>'6-1'!Print_Area</vt:lpstr>
      <vt:lpstr>'6-2'!Print_Area</vt:lpstr>
      <vt:lpstr>'7-1'!Print_Area</vt:lpstr>
      <vt:lpstr>'7-2'!Print_Area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2026-05-19T08:16:37Z</dcterms:modified>
</cp:coreProperties>
</file>